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8080" firstSheet="1" activeTab="2"/>
  </bookViews>
  <sheets>
    <sheet name="封面" sheetId="14" r:id="rId1"/>
    <sheet name="编制说明" sheetId="13" r:id="rId2"/>
    <sheet name="1.工程量清单报价汇总表" sheetId="11" r:id="rId3"/>
    <sheet name="2.动力柜单价组成分析表（格式要求）" sheetId="15" r:id="rId4"/>
  </sheets>
  <definedNames>
    <definedName name="_xlnm._FilterDatabase" localSheetId="2" hidden="1">'1.工程量清单报价汇总表'!$A$3:$G$80</definedName>
    <definedName name="_xlnm.Print_Area" localSheetId="2">'1.工程量清单报价汇总表'!$A$1:$G$74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<sst xmlns="http://schemas.openxmlformats.org/spreadsheetml/2006/main" count="571" uniqueCount="196">
  <si>
    <t/>
  </si>
  <si>
    <t>工程投标报价书</t>
  </si>
  <si>
    <t>建设单位:</t>
  </si>
  <si>
    <t>安徽科达液压技术有限公司</t>
  </si>
  <si>
    <t>工程名称:</t>
  </si>
  <si>
    <t>安徽科达液压制造基地低压配电工程</t>
  </si>
  <si>
    <t>建筑面积:</t>
  </si>
  <si>
    <t>平方米</t>
  </si>
  <si>
    <t>工程造价:</t>
  </si>
  <si>
    <t>元</t>
  </si>
  <si>
    <t>经济指标:</t>
  </si>
  <si>
    <t>元/平方米</t>
  </si>
  <si>
    <t>编 制 人:</t>
  </si>
  <si>
    <t>编制人证书编号:</t>
  </si>
  <si>
    <t>审 核 人:</t>
  </si>
  <si>
    <t>审核人证书编号:</t>
  </si>
  <si>
    <t>投标单位:</t>
  </si>
  <si>
    <t>投标日期:</t>
  </si>
  <si>
    <t>总说明</t>
  </si>
  <si>
    <t>一</t>
  </si>
  <si>
    <t>工程概况</t>
  </si>
  <si>
    <t>工程名称：</t>
  </si>
  <si>
    <t>工程地址：</t>
  </si>
  <si>
    <t>安徽省马鞍山市</t>
  </si>
  <si>
    <t>建筑面积：</t>
  </si>
  <si>
    <t>总建筑面积约31907.04m2</t>
  </si>
  <si>
    <t>物业形态：</t>
  </si>
  <si>
    <t>工业建筑</t>
  </si>
  <si>
    <t>标段划分：</t>
  </si>
  <si>
    <t>一个标段</t>
  </si>
  <si>
    <t>施工工期：</t>
  </si>
  <si>
    <t>详见合同及招标文件</t>
  </si>
  <si>
    <t>二</t>
  </si>
  <si>
    <t>承包范围</t>
  </si>
  <si>
    <t>承包范围:</t>
  </si>
  <si>
    <t>包含低压柜出线到车间动力柜、低压出线到各用电电箱电缆，如电梯控制箱（不含箱）、空调设备电箱（不含箱）、消防设备电箱（不含箱），研发楼总电箱，不包含桥架，线管及地下电缆管，详见合同及招标文件</t>
  </si>
  <si>
    <t>三</t>
  </si>
  <si>
    <t>综述</t>
  </si>
  <si>
    <t>本工程实行工程量清单计价，采用综合单价包干。除单价分析表外本招标清单不得擅自修改，若有违反，严肃处理。</t>
  </si>
  <si>
    <t>工程量计算规则：招标文件、合同及附件、本工程量清单有特定约定的，按照特定约定执行，无特定约定的按《建设工程工程量清单计价规范》（GB50500—2013）计算规则及其补充文件计算。</t>
  </si>
  <si>
    <t>本工程执行的技术标准、工程部发文及合同规定的各种要求和标准，详见招标文件、合同及附件。</t>
  </si>
  <si>
    <t>材料品牌、供应方式及相关约定以招标文件、合同及附件为准，报价需明确所选用品牌。</t>
  </si>
  <si>
    <t>综合单价包干，所有材料损耗率均在综合单价中综合考虑。</t>
  </si>
  <si>
    <t>投标单价已包括水电费、检测费、试验费、验收费、运输、保险、储存、机械、管理、措施费、利润及其它所有因履行合同的要求所产生的一切费用。综合单价将不会因人工及物料价格的浮动而调整。</t>
  </si>
  <si>
    <t>所有砼面均需要在浇捣后用原浆压光，费用在综合单价中综合考虑，不另增加费用。</t>
  </si>
  <si>
    <t>清单项目工程内容一致、主材主要参数（如规格、型号、强度）不同时，仅对主材价格进行替换，其他费用不作调整。主材价格替换依据：分部分项工程量清单与计价表、主要材料表。</t>
  </si>
  <si>
    <t>本工程施工降噪等所需综合考虑到各项单价中，不另列清单</t>
  </si>
  <si>
    <t>四</t>
  </si>
  <si>
    <t>总价措施项目费编制说明</t>
  </si>
  <si>
    <t>本工程所有的措施费已包含在总价措施项目费中，请投标人自行考虑费率报价。措施费部分按项总价包干，后期不作调整。</t>
  </si>
  <si>
    <t>工程量清单计价汇总表</t>
  </si>
  <si>
    <t>工程名称：安徽科达液压制造基地低压配电工程</t>
  </si>
  <si>
    <t>序号</t>
  </si>
  <si>
    <t>项目名称</t>
  </si>
  <si>
    <t>项目特征描述</t>
  </si>
  <si>
    <t>计量
单位</t>
  </si>
  <si>
    <t>工程量</t>
  </si>
  <si>
    <t>金额:(元)</t>
  </si>
  <si>
    <t>综合单价</t>
  </si>
  <si>
    <t>合价</t>
  </si>
  <si>
    <t>柴油发电机组</t>
  </si>
  <si>
    <t>1、名称:应急柴油发电机组
2、参数;232kW
3、含控制柜、自带开关、发电机组成套
4、其他:满足招标文件、图纸及相关技术规范要求</t>
  </si>
  <si>
    <t>台</t>
  </si>
  <si>
    <t>柴油发电机组调试</t>
  </si>
  <si>
    <t>1、名称:应急柴油发电机组
2、参数;232kW
3、其他:满足招标文件、图纸及相关技术规范要求</t>
  </si>
  <si>
    <t>系统</t>
  </si>
  <si>
    <t>发电机环保工程</t>
  </si>
  <si>
    <t>1、名称:发电机环保工程
2、柴油发电机组及环保工程的设备供应及安装，具体包括：供回油系统安装、通气管应通向室外,且设置带阻火器的呼吸阀、排烟管道安装及隔热处理、发电机房消音、隔音、送排风系统、尾气净化处理、基础型钢制作安装，补刷(喷)油漆，引下线制作安装、接地，端子箱(汇控箱)安装，辅助设备安装，带防护罩的还应包括防护罩的安装，保护层安装、专用机具、专用垫铁、特殊垫铁安装、支吊架制作安装及自用水系统内容等
3、柴油发电机房绿色环保工程，含深化设计及验收，竣工验收须达到行业规范标准并符合技术质量安全规定和通过建设主管部门环保验收要求</t>
  </si>
  <si>
    <t>低压封闭式插接母线槽</t>
  </si>
  <si>
    <t>1.名称:低压密集型母线槽
2.型号、.容量(A):2500A
3.线制:三相五线制
4.未尽事宜:详见设计图纸</t>
  </si>
  <si>
    <t>m</t>
  </si>
  <si>
    <t>1.名称:低压密集型母线槽
2.型号、容量(A):1250A
3.线制:三相五线制制
4.未尽事宜:详见设计图纸</t>
  </si>
  <si>
    <t>始端箱、分线箱</t>
  </si>
  <si>
    <t>1.名称:母线槽始端箱
2.容量(A):2500A
3.含连接器
4.未尽事宜:详见设计图纸</t>
  </si>
  <si>
    <t>1.名称:母线槽始端箱
2.容量(A):1250A
3.含连接器
4.未尽事宜:详见设计图纸</t>
  </si>
  <si>
    <t>带形母线伸缩接头（连接器）</t>
  </si>
  <si>
    <t>1.名称:低压密集型母线槽母线与低压出线柜母线之间用连接器
2.规格:2500A
3.材质:铜
4.未尽事宜:详见设计图纸</t>
  </si>
  <si>
    <t>套</t>
  </si>
  <si>
    <t>1.名称:低压密集型母线槽母线与低压出线柜母线支间用连接器
2.规格:1250A
3.材质:铜
4.未尽事宜:详见设计图纸</t>
  </si>
  <si>
    <t>配电箱</t>
  </si>
  <si>
    <t>1.名称:母线槽插接箱
2.型号、规格:内置200A塑壳开关
2.安装方式:明挂
3.未尽事宜:详见设计图纸</t>
  </si>
  <si>
    <t>1.名称:母线槽插接箱
2.型号、规格:内置250A塑壳开关
2.安装方式:明挂
3.未尽事宜:详见设计图纸</t>
  </si>
  <si>
    <t>1.名称:母线槽插接箱
2.型号、规格:内置400A塑壳开关
2.安装方式:明挂
3.未尽事宜:详见设计图纸</t>
  </si>
  <si>
    <t>1.名称:母线槽插接箱
2.型号、规格:内置500A塑壳开关
2.安装方式:明挂
3.未尽事宜:详见设计图纸</t>
  </si>
  <si>
    <t>1.名称:母线槽插接箱
2.型号、规格:内置630A塑壳开关
2.安装方式:明挂
3.未尽事宜:详见设计图纸</t>
  </si>
  <si>
    <t>1.名称:母线槽插接箱
2.型号、规格:内置1000A塑壳开关
2.安装方式:明挂
3.未尽事宜:详见设计图纸</t>
  </si>
  <si>
    <t>终端箱</t>
  </si>
  <si>
    <t>1.名称:母线槽终端箱
2.容量(A):2500A
3.含连接器
4.未尽事宜:详见设计图纸</t>
  </si>
  <si>
    <t>1.名称:母线槽终端箱
2.容量(A):1250A
3.含连接器
4.未尽事宜:详见设计图纸</t>
  </si>
  <si>
    <t>机械钻孔</t>
  </si>
  <si>
    <t>1.名称:混凝土楼板机械开孔
2.规格：500*200mm
3.未尽事宜:详见设计图纸</t>
  </si>
  <si>
    <t>个</t>
  </si>
  <si>
    <t>防火堵洞</t>
  </si>
  <si>
    <t>1.名称:防火堵洞
2.材质:有机防火堵料YFD
3.部位:桥架进出楼板孔
4.未尽事宜:详见设计图纸</t>
  </si>
  <si>
    <t>处</t>
  </si>
  <si>
    <t>1.名称:防火堵洞
2.材质:有机防火堵料YFD
3.部位:电缆进出配电柜底板孔
4.未尽事宜:详见设计图纸</t>
  </si>
  <si>
    <t>低压开关柜（屏）</t>
  </si>
  <si>
    <t>1.名称:1#车间动力柜1
2.安装方式:落地安装，上进上出
3.未尽事宜:详见设计图纸</t>
  </si>
  <si>
    <t>1.名称:1#车间动力柜2
2.安装方式:落地安装，上进上出
3.未尽事宜:详见设计图纸</t>
  </si>
  <si>
    <t>1.名称:1#车间动力柜3
2.安装方式:落地安装，上进上出
3.未尽事宜:详见设计图纸</t>
  </si>
  <si>
    <t>1.名称:1#车间动力柜4
2.安装方式:落地安装，上进上出
3.未尽事宜:详见设计图纸</t>
  </si>
  <si>
    <t>1.名称:1#车间动力柜5
2.安装方式:落地安装，上进上出
3.未尽事宜:详见设计图纸</t>
  </si>
  <si>
    <t>1.名称:1#车间动力柜6
2.安装方式:落地安装，上进上出
3.未尽事宜:详见设计图纸</t>
  </si>
  <si>
    <t>1.名称:1#车间动力柜7
2.安装方式:落地安装，上进上出
3.未尽事宜:详见设计图纸</t>
  </si>
  <si>
    <t>1.名称:1#车间动力柜8
2.安装方式:落地安装，上进上出
3.未尽事宜:详见设计图纸</t>
  </si>
  <si>
    <t>1.名称:1#车间动力柜9
2.安装方式:落地安装，上进上出
3.未尽事宜:详见设计图纸</t>
  </si>
  <si>
    <t>1.名称:1#车间动力柜10
2.安装方式:落地安装，上进上出
3.未尽事宜:详见设计图纸</t>
  </si>
  <si>
    <t>1.名称:1#车间动力柜11
2.安装方式:落地安装，上进上出
3.未尽事宜:详见设计图纸</t>
  </si>
  <si>
    <t>1.名称:1#车间动力柜12
2.安装方式:落地安装，上进上出
3.未尽事宜:详见设计图纸</t>
  </si>
  <si>
    <t>1.名称:1#车间动力柜13
2.安装方式:落地安装，上进上出
3.未尽事宜:详见设计图纸</t>
  </si>
  <si>
    <t>1.名称:1#车间动力柜14
2.安装方式:落地安装，上进上出
3.未尽事宜:详见设计图纸</t>
  </si>
  <si>
    <t>1.名称:1#车间动力柜15
2.安装方式:落地安装，上进上出
3.未尽事宜:详见设计图纸</t>
  </si>
  <si>
    <t>1.名称:1#车间动力柜16
2.安装方式:落地安装，上进上出
3.未尽事宜:详见设计图纸</t>
  </si>
  <si>
    <t>1.名称:1#车间动力柜17
2.安装方式:落地安装，上进上出
3.未尽事宜:详见设计图纸</t>
  </si>
  <si>
    <t>1.名称:1#车间动力柜18
2.安装方式:落地安装，上进上出
3.未尽事宜:详见设计图纸</t>
  </si>
  <si>
    <t>桥架</t>
  </si>
  <si>
    <r>
      <t>1.名称:钢制梯形桥架（含盖板）
2.型号、规格:200*100mm，厚度≥</t>
    </r>
    <r>
      <rPr>
        <sz val="12.65"/>
        <color rgb="FF000000"/>
        <rFont val="宋体"/>
        <charset val="134"/>
      </rPr>
      <t>1.2mm</t>
    </r>
    <r>
      <rPr>
        <sz val="11"/>
        <color rgb="FF000000"/>
        <rFont val="宋体"/>
        <charset val="134"/>
      </rPr>
      <t xml:space="preserve">
3.材质:防火镀锌
4.未尽事宜:详见设计图纸</t>
    </r>
  </si>
  <si>
    <t>电力电缆</t>
  </si>
  <si>
    <t>1.名称:电力电缆（含铜接线端子）
2.型号规格:WDZN-YJY-0.6/1kV-1*120mm2
3.敷设方式、部位:沿桥架敷设（压接）
4.未尽事宜:详见设计图纸</t>
  </si>
  <si>
    <t>1.名称:电力电缆（含铜接线端子）
2.型号规格:WDZN-YJY-0.6/1kV-1*150mm2
3.敷设方式、部位:沿桥架敷设（压接）
4.未尽事宜:详见设计图纸</t>
  </si>
  <si>
    <t>1.名称:电力电缆（含铜接线端子）
2.型号规格:WDZN-YJY-0.6/1kV-1*240mm2
3.敷设方式、部位:沿桥架敷设（压接）
4.未尽事宜:详见设计图纸</t>
  </si>
  <si>
    <t>1.名称:电力电缆
2.型号规格:WDZN-YJY-0.6/1kV-4*120+1*70mm2
3.敷设方式、部位:沿桥架敷设
4.未尽事宜:详见设计图纸</t>
  </si>
  <si>
    <t>电力电缆头</t>
  </si>
  <si>
    <t>1.名称:电力电缆头
2.型号:户内冷缩式
3.规格:4*120+1*70mm2
4.电压等级:1kV
5.未尽事宜:详见设计图纸</t>
  </si>
  <si>
    <t>1.名称:电力电缆
2.型号规格:WDZN-YJY-0.6/1kV-4*240+1*120mm2
3.敷设方式、部位:沿桥架敷设
4.未尽事宜:详见设计图纸</t>
  </si>
  <si>
    <t>1.名称:电力电缆头
2.型号:户内冷缩式
3.规格:4*240+1*120mm2
4.电压等级:1kV
5.未尽事宜:详见设计图纸</t>
  </si>
  <si>
    <t>1.名称:电力电缆
2.型号、规格:YJV-0.6/1KV-4*25+1*16mm2
3.敷设方式、部位:室内电缆沟、穿管</t>
  </si>
  <si>
    <t>1.名称:电力电缆头
2.型号、规格:户内冷缩式1kV-4*25+1*16mm2</t>
  </si>
  <si>
    <t>1.名称:电力电缆
2.型号、规格:YJV-0.6/1KV-5*6mm2
3.敷设方式、部位:室内电缆沟、穿管</t>
  </si>
  <si>
    <t>1.名称:电力电缆头
2.型号、规格:户内冷缩式1kV-5*6mm2</t>
  </si>
  <si>
    <t>1.名称:电力电缆
2.型号、规格:WDZN-YJY-0.6/1KV-4*185mm2
3.敷设方式、部位:室内电缆沟、穿管</t>
  </si>
  <si>
    <t>1.名称:电力电缆头
2.型号、规格:户内冷缩式1kV-4*185mm2</t>
  </si>
  <si>
    <t>1.名称:电力电缆
2.型号、规格:YJV-0.6/1KV-4*25mm2
3.敷设方式、部位:室内电缆沟、穿管</t>
  </si>
  <si>
    <t>1.名称:电力电缆头
2.型号、规格:户内冷缩式1kV-4*25mm2</t>
  </si>
  <si>
    <t>1.名称:电力电缆
2.型号、规格:WDZ-YJY-0.6-4*95+1*50mm2
3.敷设方式、部位:室内电缆沟、穿管</t>
  </si>
  <si>
    <t>1.名称:电力电缆头
2.型号、规格:户内冷缩式1kV-4*95+1*50mm2</t>
  </si>
  <si>
    <t>1.名称:电力电缆
2.型号、规格:WDZ-YJY-0.6-4*25+1*16mm2
3.敷设方式、部位:室内电缆沟、穿管</t>
  </si>
  <si>
    <t>1.名称:电力电缆（含既接头材料）
2.型号、规格: BTTKZ-0.6/1KV-5*4mm2
3.敷设方式、部位:室内电缆沟、穿管</t>
  </si>
  <si>
    <t>1.名称:电力电缆
2.型号、规格:WDZB-YJY-0.6-4*240+1*120mm2
3.敷设方式、部位:室内电缆沟、穿管</t>
  </si>
  <si>
    <t>1.名称:电力电缆头
2.型号、规格:户内冷缩式1kV-4*240+1*120mm2</t>
  </si>
  <si>
    <t>1.名称:电力电缆
2.型号、规格:WDZB-YJY-0.6-4*50+1*25mm2
3.敷设方式、部位:室内电缆沟、穿管</t>
  </si>
  <si>
    <t>1.名称:电力电缆头
2.型号、规格:户内冷缩式1kV-4*50+1*25mm2</t>
  </si>
  <si>
    <t>1.名称:电力电缆
2.型号、规格:YJV-0.6/1KV-4*70+1*35mm2
3.敷设方式、部位:室内电缆沟、穿管</t>
  </si>
  <si>
    <t>1.名称:电力电缆头
2.型号、规格:户内冷缩式1kV-4*70+1*35mm2</t>
  </si>
  <si>
    <t>1.名称:电力电缆
2.型号、规格:WDZB-YJY-0.6-4*35+1*16mm2
3.敷设方式、部位:室内电缆沟、穿管</t>
  </si>
  <si>
    <t>1.名称:电力电缆头
2.型号、规格:户内冷缩式1kV-4*35+1*16mm2</t>
  </si>
  <si>
    <t>1.名称:电力电缆
2.型号、规格:WDZB-YJY-0.6-5*16mm2
3.敷设方式、部位:室内电缆沟、穿管</t>
  </si>
  <si>
    <t>1.名称:电力电缆头
2.型号、规格:户内冷缩式1kV-5*16mm2</t>
  </si>
  <si>
    <t>安健环</t>
  </si>
  <si>
    <t>1.变电所设安健环，标示牌，工具等
2.:符合验收标准</t>
  </si>
  <si>
    <t>项</t>
  </si>
  <si>
    <t>送配电系统调试</t>
  </si>
  <si>
    <t>1.名称:送配电系统（（含所有设备装置、断路器、负荷隔离开关、不间断电源、电缆、母线、接地装置、防雷系统等）
2.电压等级(kV):≤10KV</t>
  </si>
  <si>
    <t>接地系统调试</t>
  </si>
  <si>
    <t>1.名称:接地系统调试（（含所有设备装置、电路系统、防雷系统等接地）
2.电压等级(kV):≤10KV</t>
  </si>
  <si>
    <t>措施费（含脚手架、垂直运费、夜间施工增加费、二次搬运费、冬雨季施工增加费、已完工程及设备保护费、工程定位复测费、非夜间施工照明费、临时保护设施费等一切措施费），自主报价，按项包干</t>
  </si>
  <si>
    <t>规费（安全、文明施工、环境保护、临时设施费等），自主报价，按项包干</t>
  </si>
  <si>
    <t>税金（9%）</t>
  </si>
  <si>
    <t>合计</t>
  </si>
  <si>
    <t>电（箱）柜单价组成分析表</t>
  </si>
  <si>
    <t>动力柜（ 编号）</t>
  </si>
  <si>
    <t>名称</t>
  </si>
  <si>
    <t>型号</t>
  </si>
  <si>
    <t>规格参数</t>
  </si>
  <si>
    <t>单位</t>
  </si>
  <si>
    <t>数量</t>
  </si>
  <si>
    <t>单价</t>
  </si>
  <si>
    <t>品牌（必填）</t>
  </si>
  <si>
    <t>备注</t>
  </si>
  <si>
    <t>柜体（含门）</t>
  </si>
  <si>
    <t>按深化图补充（必填）</t>
  </si>
  <si>
    <t>按图纸数量</t>
  </si>
  <si>
    <t>含柜门、侧板等</t>
  </si>
  <si>
    <t>刀开关</t>
  </si>
  <si>
    <t>只</t>
  </si>
  <si>
    <t>插座1</t>
  </si>
  <si>
    <t>插座2</t>
  </si>
  <si>
    <t>插座3</t>
  </si>
  <si>
    <t>插座4</t>
  </si>
  <si>
    <t>插座5</t>
  </si>
  <si>
    <t>断路器1</t>
  </si>
  <si>
    <t>断路器2</t>
  </si>
  <si>
    <t>断路器3</t>
  </si>
  <si>
    <t>断路器4</t>
  </si>
  <si>
    <t>断路器5</t>
  </si>
  <si>
    <t>后备保护</t>
  </si>
  <si>
    <t>浪涌保护器</t>
  </si>
  <si>
    <t>电度表</t>
  </si>
  <si>
    <t>互感器</t>
  </si>
  <si>
    <t>铜排1</t>
  </si>
  <si>
    <t>米</t>
  </si>
  <si>
    <t>铜排2</t>
  </si>
  <si>
    <t>……</t>
  </si>
  <si>
    <t>辅材(含箱内配线）</t>
  </si>
  <si>
    <t>成套组装费用（含措施、管理费，利润税金等）</t>
  </si>
  <si>
    <t>备注：电柜未一一列出，请安以上格式补充所有电柜的价格分析</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</si>
</sst>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44">
    <font>
      <sz val="10"/>
      <color rgb="FF000000"/>
      <name val="Arial"/>
      <charset val="1"/>
    </font>
    <font>
      <sz val="11"/>
      <name val="仿宋"/>
      <charset val="134"/>
    </font>
    <font>
      <sz val="11"/>
      <color rgb="FF000000"/>
      <name val="仿宋"/>
      <charset val="134"/>
    </font>
    <font>
      <b/>
      <sz val="12"/>
      <color rgb="FF000000"/>
      <name val="宋体"/>
      <charset val="134"/>
    </font>
    <font>
      <sz val="11"/>
      <color rgb="FF000000"/>
      <name val="宋体"/>
      <charset val="134"/>
    </font>
    <font>
      <b/>
      <sz val="11"/>
      <name val="仿宋"/>
      <charset val="134"/>
    </font>
    <font>
      <sz val="11"/>
      <color theme="1"/>
      <name val="仿宋"/>
      <charset val="134"/>
    </font>
    <font>
      <b/>
      <sz val="11"/>
      <color rgb="FFFF0000"/>
      <name val="仿宋"/>
      <charset val="134"/>
    </font>
    <font>
      <b/>
      <sz val="14"/>
      <color rgb="FF000000"/>
      <name val="宋体"/>
      <charset val="134"/>
    </font>
    <font>
      <b/>
      <sz val="11"/>
      <color rgb="FF000000"/>
      <name val="宋体"/>
      <charset val="134"/>
    </font>
    <font>
      <sz val="11"/>
      <name val="宋体"/>
      <charset val="134"/>
    </font>
    <font>
      <sz val="10"/>
      <name val="宋体"/>
      <charset val="134"/>
    </font>
    <font>
      <sz val="11"/>
      <color theme="1"/>
      <name val="宋体"/>
      <charset val="134"/>
    </font>
    <font>
      <b/>
      <sz val="12"/>
      <name val="仿宋"/>
      <charset val="134"/>
    </font>
    <font>
      <sz val="10"/>
      <color rgb="FF000000"/>
      <name val="Arial"/>
      <charset val="134"/>
    </font>
    <font>
      <sz val="18"/>
      <color indexed="8"/>
      <name val="宋体"/>
      <charset val="134"/>
    </font>
    <font>
      <sz val="9"/>
      <color indexed="8"/>
      <name val="宋体"/>
      <charset val="134"/>
    </font>
    <font>
      <sz val="20"/>
      <color indexed="8"/>
      <name val="宋体"/>
      <charset val="134"/>
    </font>
    <font>
      <sz val="20"/>
      <color indexed="8"/>
      <name val="Arial"/>
      <charset val="134"/>
    </font>
    <font>
      <sz val="1"/>
      <color indexed="8"/>
      <name val="@方正舒体"/>
      <charset val="134"/>
    </font>
    <font>
      <sz val="1"/>
      <color indexed="8"/>
      <name val="@方正姚体"/>
      <charset val="134"/>
    </font>
    <font>
      <u/>
      <sz val="18"/>
      <color indexed="8"/>
      <name val="宋体"/>
      <charset val="134"/>
    </font>
    <font>
      <sz val="10"/>
      <color rgb="FF00000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65"/>
      <color rgb="FF000000"/>
      <name val="宋体"/>
      <charset val="134"/>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14975432599871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9"/>
      </right>
      <top/>
      <bottom style="thin">
        <color indexed="9"/>
      </bottom>
      <diagonal/>
    </border>
    <border>
      <left style="thin">
        <color auto="1"/>
      </left>
      <right style="thin">
        <color auto="1"/>
      </right>
      <top/>
      <bottom/>
      <diagonal/>
    </border>
    <border>
      <left style="thin">
        <color auto="1"/>
      </left>
      <right style="thin">
        <color auto="1"/>
      </right>
      <top/>
      <bottom style="thin">
        <color auto="1"/>
      </bottom>
      <diagonal/>
    </border>
    <border>
      <left/>
      <right style="double">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top/>
      <bottom style="thin">
        <color auto="1"/>
      </bottom>
      <diagonal/>
    </border>
    <border>
      <left/>
      <right/>
      <top style="thin">
        <color auto="1"/>
      </top>
      <bottom/>
      <diagonal/>
    </border>
    <border>
      <left/>
      <right style="double">
        <color auto="1"/>
      </right>
      <top/>
      <bottom style="thin">
        <color auto="1"/>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5" borderId="20"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1" applyNumberFormat="0" applyFill="0" applyAlignment="0" applyProtection="0">
      <alignment vertical="center"/>
    </xf>
    <xf numFmtId="0" fontId="30" fillId="0" borderId="21" applyNumberFormat="0" applyFill="0" applyAlignment="0" applyProtection="0">
      <alignment vertical="center"/>
    </xf>
    <xf numFmtId="0" fontId="31" fillId="0" borderId="22" applyNumberFormat="0" applyFill="0" applyAlignment="0" applyProtection="0">
      <alignment vertical="center"/>
    </xf>
    <xf numFmtId="0" fontId="31" fillId="0" borderId="0" applyNumberFormat="0" applyFill="0" applyBorder="0" applyAlignment="0" applyProtection="0">
      <alignment vertical="center"/>
    </xf>
    <xf numFmtId="0" fontId="32" fillId="6" borderId="23" applyNumberFormat="0" applyAlignment="0" applyProtection="0">
      <alignment vertical="center"/>
    </xf>
    <xf numFmtId="0" fontId="33" fillId="7" borderId="24" applyNumberFormat="0" applyAlignment="0" applyProtection="0">
      <alignment vertical="center"/>
    </xf>
    <xf numFmtId="0" fontId="34" fillId="7" borderId="23" applyNumberFormat="0" applyAlignment="0" applyProtection="0">
      <alignment vertical="center"/>
    </xf>
    <xf numFmtId="0" fontId="35" fillId="8" borderId="25" applyNumberFormat="0" applyAlignment="0" applyProtection="0">
      <alignment vertical="center"/>
    </xf>
    <xf numFmtId="0" fontId="36" fillId="0" borderId="26" applyNumberFormat="0" applyFill="0" applyAlignment="0" applyProtection="0">
      <alignment vertical="center"/>
    </xf>
    <xf numFmtId="0" fontId="37" fillId="0" borderId="27" applyNumberFormat="0" applyFill="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1" fillId="12" borderId="0" applyNumberFormat="0" applyBorder="0" applyAlignment="0" applyProtection="0">
      <alignment vertical="center"/>
    </xf>
    <xf numFmtId="0" fontId="42" fillId="13" borderId="0" applyNumberFormat="0" applyBorder="0" applyAlignment="0" applyProtection="0">
      <alignment vertical="center"/>
    </xf>
    <xf numFmtId="0" fontId="42" fillId="14" borderId="0" applyNumberFormat="0" applyBorder="0" applyAlignment="0" applyProtection="0">
      <alignment vertical="center"/>
    </xf>
    <xf numFmtId="0" fontId="41"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2" fillId="18" borderId="0" applyNumberFormat="0" applyBorder="0" applyAlignment="0" applyProtection="0">
      <alignment vertical="center"/>
    </xf>
    <xf numFmtId="0" fontId="41" fillId="19" borderId="0" applyNumberFormat="0" applyBorder="0" applyAlignment="0" applyProtection="0">
      <alignment vertical="center"/>
    </xf>
    <xf numFmtId="0" fontId="41" fillId="20" borderId="0" applyNumberFormat="0" applyBorder="0" applyAlignment="0" applyProtection="0">
      <alignment vertical="center"/>
    </xf>
    <xf numFmtId="0" fontId="42" fillId="21" borderId="0" applyNumberFormat="0" applyBorder="0" applyAlignment="0" applyProtection="0">
      <alignment vertical="center"/>
    </xf>
    <xf numFmtId="0" fontId="42" fillId="22" borderId="0" applyNumberFormat="0" applyBorder="0" applyAlignment="0" applyProtection="0">
      <alignment vertical="center"/>
    </xf>
    <xf numFmtId="0" fontId="41" fillId="23" borderId="0" applyNumberFormat="0" applyBorder="0" applyAlignment="0" applyProtection="0">
      <alignment vertical="center"/>
    </xf>
    <xf numFmtId="0" fontId="41" fillId="24" borderId="0" applyNumberFormat="0" applyBorder="0" applyAlignment="0" applyProtection="0">
      <alignment vertical="center"/>
    </xf>
    <xf numFmtId="0" fontId="42" fillId="25" borderId="0" applyNumberFormat="0" applyBorder="0" applyAlignment="0" applyProtection="0">
      <alignment vertical="center"/>
    </xf>
    <xf numFmtId="0" fontId="42" fillId="26" borderId="0" applyNumberFormat="0" applyBorder="0" applyAlignment="0" applyProtection="0">
      <alignment vertical="center"/>
    </xf>
    <xf numFmtId="0" fontId="41" fillId="27" borderId="0" applyNumberFormat="0" applyBorder="0" applyAlignment="0" applyProtection="0">
      <alignment vertical="center"/>
    </xf>
    <xf numFmtId="0" fontId="41" fillId="28" borderId="0" applyNumberFormat="0" applyBorder="0" applyAlignment="0" applyProtection="0">
      <alignment vertical="center"/>
    </xf>
    <xf numFmtId="0" fontId="42" fillId="29" borderId="0" applyNumberFormat="0" applyBorder="0" applyAlignment="0" applyProtection="0">
      <alignment vertical="center"/>
    </xf>
    <xf numFmtId="0" fontId="42" fillId="30" borderId="0" applyNumberFormat="0" applyBorder="0" applyAlignment="0" applyProtection="0">
      <alignment vertical="center"/>
    </xf>
    <xf numFmtId="0" fontId="41" fillId="31" borderId="0" applyNumberFormat="0" applyBorder="0" applyAlignment="0" applyProtection="0">
      <alignment vertical="center"/>
    </xf>
    <xf numFmtId="0" fontId="41" fillId="32" borderId="0" applyNumberFormat="0" applyBorder="0" applyAlignment="0" applyProtection="0">
      <alignment vertical="center"/>
    </xf>
    <xf numFmtId="0" fontId="42" fillId="33" borderId="0" applyNumberFormat="0" applyBorder="0" applyAlignment="0" applyProtection="0">
      <alignment vertical="center"/>
    </xf>
    <xf numFmtId="0" fontId="42" fillId="34" borderId="0" applyNumberFormat="0" applyBorder="0" applyAlignment="0" applyProtection="0">
      <alignment vertical="center"/>
    </xf>
    <xf numFmtId="0" fontId="41" fillId="35" borderId="0" applyNumberFormat="0" applyBorder="0" applyAlignment="0" applyProtection="0">
      <alignment vertical="center"/>
    </xf>
    <xf numFmtId="0" fontId="14" fillId="0" borderId="0"/>
    <xf numFmtId="0" fontId="16" fillId="0" borderId="0"/>
  </cellStyleXfs>
  <cellXfs count="108">
    <xf numFmtId="0" fontId="0" fillId="0" borderId="0" xfId="0" applyAlignment="1">
      <alignment horizontal="left"/>
    </xf>
    <xf numFmtId="0" fontId="1" fillId="0" borderId="0" xfId="49" applyFont="1" applyFill="1" applyAlignment="1">
      <alignment horizontal="center" vertical="center"/>
    </xf>
    <xf numFmtId="0" fontId="2" fillId="0" borderId="1" xfId="49" applyFont="1" applyBorder="1" applyAlignment="1">
      <alignment horizontal="left"/>
    </xf>
    <xf numFmtId="0" fontId="2" fillId="0" borderId="0" xfId="49" applyFont="1" applyBorder="1" applyAlignment="1">
      <alignment horizontal="left"/>
    </xf>
    <xf numFmtId="0" fontId="2" fillId="0" borderId="0" xfId="49" applyFont="1" applyAlignment="1">
      <alignment horizontal="left"/>
    </xf>
    <xf numFmtId="0" fontId="3" fillId="0" borderId="1" xfId="49" applyFont="1" applyBorder="1" applyAlignment="1">
      <alignment horizontal="center" vertical="center"/>
    </xf>
    <xf numFmtId="0" fontId="4" fillId="0" borderId="1" xfId="49" applyFont="1" applyBorder="1" applyAlignment="1">
      <alignment vertical="center"/>
    </xf>
    <xf numFmtId="0" fontId="5" fillId="0" borderId="1" xfId="49"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1" fillId="0" borderId="1" xfId="49"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49" applyFont="1" applyFill="1" applyBorder="1" applyAlignment="1">
      <alignment horizontal="center" vertical="center" wrapText="1"/>
    </xf>
    <xf numFmtId="176" fontId="1" fillId="0" borderId="1" xfId="49" applyNumberFormat="1" applyFont="1" applyFill="1" applyBorder="1" applyAlignment="1">
      <alignment horizontal="center" vertical="center" wrapText="1"/>
    </xf>
    <xf numFmtId="0" fontId="1" fillId="0" borderId="2" xfId="49" applyFont="1" applyFill="1" applyBorder="1" applyAlignment="1">
      <alignment horizontal="center" vertical="center" wrapText="1"/>
    </xf>
    <xf numFmtId="0" fontId="2" fillId="0" borderId="1" xfId="49" applyFont="1" applyBorder="1" applyAlignment="1">
      <alignment horizontal="center"/>
    </xf>
    <xf numFmtId="0" fontId="6" fillId="0" borderId="1" xfId="0" applyFont="1" applyBorder="1" applyAlignment="1">
      <alignment vertical="center" wrapText="1"/>
    </xf>
    <xf numFmtId="0" fontId="7" fillId="0" borderId="1" xfId="49" applyFont="1" applyBorder="1" applyAlignment="1">
      <alignment horizontal="left" vertical="center"/>
    </xf>
    <xf numFmtId="0" fontId="2" fillId="0" borderId="3" xfId="49" applyFont="1" applyBorder="1" applyAlignment="1">
      <alignment horizontal="left"/>
    </xf>
    <xf numFmtId="0" fontId="2" fillId="3" borderId="0" xfId="0" applyFont="1" applyFill="1" applyAlignment="1">
      <alignment horizontal="center" vertical="center"/>
    </xf>
    <xf numFmtId="0" fontId="2" fillId="3" borderId="0" xfId="0" applyFont="1" applyFill="1" applyAlignment="1">
      <alignment horizontal="left"/>
    </xf>
    <xf numFmtId="176" fontId="2" fillId="3" borderId="0" xfId="0" applyNumberFormat="1" applyFont="1" applyFill="1" applyAlignment="1">
      <alignment horizontal="center"/>
    </xf>
    <xf numFmtId="0" fontId="8"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176" fontId="9" fillId="3" borderId="1" xfId="0" applyNumberFormat="1" applyFont="1" applyFill="1" applyBorder="1" applyAlignment="1">
      <alignment horizontal="center" vertical="center" wrapText="1"/>
    </xf>
    <xf numFmtId="177" fontId="10"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176" fontId="4" fillId="3" borderId="1" xfId="0" applyNumberFormat="1" applyFont="1" applyFill="1" applyBorder="1" applyAlignment="1">
      <alignment horizontal="center" vertical="center" wrapText="1"/>
    </xf>
    <xf numFmtId="0" fontId="11" fillId="0" borderId="1" xfId="0" applyFont="1" applyFill="1" applyBorder="1" applyAlignment="1">
      <alignment vertical="center"/>
    </xf>
    <xf numFmtId="0" fontId="11" fillId="0" borderId="1" xfId="0" applyFont="1" applyFill="1" applyBorder="1" applyAlignment="1">
      <alignment vertical="center" wrapText="1"/>
    </xf>
    <xf numFmtId="0" fontId="4" fillId="3" borderId="1" xfId="0" applyNumberFormat="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right" vertical="center" wrapText="1"/>
    </xf>
    <xf numFmtId="0" fontId="4" fillId="2"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12" fillId="3" borderId="1" xfId="0" applyNumberFormat="1" applyFont="1" applyFill="1" applyBorder="1" applyAlignment="1" applyProtection="1">
      <alignment horizontal="left" vertical="center" wrapText="1" readingOrder="1"/>
    </xf>
    <xf numFmtId="0" fontId="10" fillId="3" borderId="4" xfId="0" applyNumberFormat="1" applyFont="1" applyFill="1" applyBorder="1" applyAlignment="1">
      <alignment horizontal="left" vertical="center" wrapText="1"/>
    </xf>
    <xf numFmtId="0" fontId="10" fillId="3" borderId="3" xfId="0" applyNumberFormat="1" applyFont="1" applyFill="1" applyBorder="1" applyAlignment="1">
      <alignment horizontal="left" vertical="center" wrapText="1"/>
    </xf>
    <xf numFmtId="0" fontId="10" fillId="3" borderId="1" xfId="0" applyFont="1" applyFill="1" applyBorder="1" applyAlignment="1">
      <alignment horizontal="center" vertical="center" wrapText="1"/>
    </xf>
    <xf numFmtId="176" fontId="10" fillId="3" borderId="1" xfId="0" applyNumberFormat="1" applyFont="1" applyFill="1" applyBorder="1" applyAlignment="1">
      <alignment horizontal="center" vertical="center" wrapText="1"/>
    </xf>
    <xf numFmtId="0" fontId="10" fillId="3" borderId="1" xfId="0" applyFont="1" applyFill="1" applyBorder="1" applyAlignment="1">
      <alignment horizontal="right" vertical="center" wrapText="1"/>
    </xf>
    <xf numFmtId="0" fontId="10" fillId="3" borderId="5"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1" xfId="0" applyFont="1" applyFill="1" applyBorder="1" applyAlignment="1">
      <alignment horizontal="center" vertical="center"/>
    </xf>
    <xf numFmtId="176" fontId="10" fillId="3" borderId="1" xfId="0" applyNumberFormat="1" applyFont="1" applyFill="1" applyBorder="1" applyAlignment="1">
      <alignment horizontal="center" vertical="center"/>
    </xf>
    <xf numFmtId="0" fontId="1" fillId="0" borderId="0" xfId="50" applyFont="1" applyProtection="1">
      <protection locked="0"/>
    </xf>
    <xf numFmtId="0" fontId="1" fillId="0" borderId="6" xfId="50" applyFont="1" applyBorder="1" applyProtection="1">
      <protection locked="0"/>
    </xf>
    <xf numFmtId="0" fontId="1" fillId="0" borderId="0" xfId="50" applyFont="1" applyAlignment="1" applyProtection="1">
      <alignment vertical="center"/>
      <protection locked="0"/>
    </xf>
    <xf numFmtId="0" fontId="1" fillId="0" borderId="0" xfId="50" applyFont="1" applyAlignment="1" applyProtection="1">
      <alignment horizontal="center" vertical="center"/>
      <protection locked="0"/>
    </xf>
    <xf numFmtId="0" fontId="13" fillId="0" borderId="1" xfId="50" applyFont="1" applyBorder="1" applyAlignment="1" applyProtection="1">
      <alignment horizontal="center" vertical="center"/>
    </xf>
    <xf numFmtId="0" fontId="5" fillId="4" borderId="1" xfId="50" applyFont="1" applyFill="1" applyBorder="1" applyAlignment="1" applyProtection="1">
      <alignment horizontal="center" vertical="center"/>
    </xf>
    <xf numFmtId="0" fontId="5" fillId="4" borderId="2" xfId="50" applyFont="1" applyFill="1" applyBorder="1" applyAlignment="1" applyProtection="1">
      <alignment horizontal="left" vertical="center" wrapText="1"/>
    </xf>
    <xf numFmtId="0" fontId="5" fillId="0" borderId="0" xfId="50" applyFont="1" applyAlignment="1" applyProtection="1">
      <alignment horizontal="left" vertical="center"/>
      <protection locked="0"/>
    </xf>
    <xf numFmtId="0" fontId="1" fillId="0" borderId="4" xfId="50" applyFont="1" applyBorder="1" applyAlignment="1" applyProtection="1">
      <alignment horizontal="center" vertical="center" wrapText="1"/>
    </xf>
    <xf numFmtId="0" fontId="1" fillId="0" borderId="5" xfId="50" applyFont="1" applyBorder="1" applyAlignment="1" applyProtection="1">
      <alignment horizontal="left" vertical="center" wrapText="1"/>
    </xf>
    <xf numFmtId="0" fontId="1" fillId="0" borderId="3" xfId="50" applyFont="1" applyBorder="1" applyAlignment="1" applyProtection="1">
      <alignment horizontal="left" vertical="center" wrapText="1"/>
    </xf>
    <xf numFmtId="0" fontId="1" fillId="0" borderId="5" xfId="50" applyFont="1" applyFill="1" applyBorder="1" applyAlignment="1" applyProtection="1">
      <alignment horizontal="left" vertical="center" wrapText="1"/>
    </xf>
    <xf numFmtId="0" fontId="1" fillId="0" borderId="3" xfId="50" applyFont="1" applyFill="1" applyBorder="1" applyAlignment="1" applyProtection="1">
      <alignment horizontal="left" vertical="center" wrapText="1"/>
    </xf>
    <xf numFmtId="0" fontId="5" fillId="4" borderId="7" xfId="50" applyFont="1" applyFill="1" applyBorder="1" applyAlignment="1" applyProtection="1">
      <alignment horizontal="left" vertical="center" wrapText="1"/>
    </xf>
    <xf numFmtId="0" fontId="5" fillId="4" borderId="8" xfId="50" applyFont="1" applyFill="1" applyBorder="1" applyAlignment="1" applyProtection="1">
      <alignment horizontal="left" vertical="center" wrapText="1"/>
    </xf>
    <xf numFmtId="0" fontId="5" fillId="0" borderId="0" xfId="50" applyFont="1" applyAlignment="1" applyProtection="1">
      <alignment vertical="center"/>
      <protection locked="0"/>
    </xf>
    <xf numFmtId="0" fontId="1" fillId="0" borderId="1" xfId="50" applyFont="1" applyBorder="1" applyAlignment="1" applyProtection="1">
      <alignment horizontal="center" vertical="center" wrapText="1"/>
    </xf>
    <xf numFmtId="0" fontId="1" fillId="0" borderId="1" xfId="50" applyFont="1" applyBorder="1" applyAlignment="1" applyProtection="1">
      <alignment horizontal="left" vertical="center" wrapText="1"/>
    </xf>
    <xf numFmtId="0" fontId="5" fillId="4" borderId="4" xfId="50" applyFont="1" applyFill="1" applyBorder="1" applyAlignment="1" applyProtection="1">
      <alignment vertical="center" wrapText="1"/>
    </xf>
    <xf numFmtId="0" fontId="5" fillId="4" borderId="5" xfId="50" applyFont="1" applyFill="1" applyBorder="1" applyAlignment="1" applyProtection="1">
      <alignment vertical="center" wrapText="1"/>
    </xf>
    <xf numFmtId="0" fontId="5" fillId="4" borderId="3" xfId="50" applyFont="1" applyFill="1" applyBorder="1" applyAlignment="1" applyProtection="1">
      <alignment vertical="center" wrapText="1"/>
    </xf>
    <xf numFmtId="0" fontId="14" fillId="0" borderId="0" xfId="49" applyFont="1" applyFill="1" applyAlignment="1"/>
    <xf numFmtId="0" fontId="15" fillId="0" borderId="0" xfId="49" applyFont="1" applyFill="1" applyAlignment="1">
      <alignment horizontal="right" vertical="center" wrapText="1"/>
    </xf>
    <xf numFmtId="0" fontId="16" fillId="0" borderId="0" xfId="49" applyFont="1" applyFill="1" applyAlignment="1">
      <alignment horizontal="left" vertical="center" wrapText="1"/>
    </xf>
    <xf numFmtId="0" fontId="15" fillId="0" borderId="9" xfId="49" applyFont="1" applyFill="1" applyBorder="1" applyAlignment="1">
      <alignment horizontal="right" vertical="center" wrapText="1"/>
    </xf>
    <xf numFmtId="0" fontId="15" fillId="0" borderId="10" xfId="49" applyFont="1" applyFill="1" applyBorder="1" applyAlignment="1">
      <alignment horizontal="right" vertical="center" wrapText="1"/>
    </xf>
    <xf numFmtId="0" fontId="15" fillId="0" borderId="11" xfId="49" applyFont="1" applyFill="1" applyBorder="1" applyAlignment="1">
      <alignment horizontal="right" vertical="center" wrapText="1"/>
    </xf>
    <xf numFmtId="0" fontId="16" fillId="0" borderId="11" xfId="49" applyFont="1" applyFill="1" applyBorder="1" applyAlignment="1">
      <alignment horizontal="left" vertical="center" wrapText="1"/>
    </xf>
    <xf numFmtId="0" fontId="16" fillId="0" borderId="12" xfId="49" applyFont="1" applyFill="1" applyBorder="1" applyAlignment="1">
      <alignment horizontal="left" vertical="center" wrapText="1"/>
    </xf>
    <xf numFmtId="0" fontId="15" fillId="0" borderId="13" xfId="49" applyFont="1" applyFill="1" applyBorder="1" applyAlignment="1">
      <alignment horizontal="right" vertical="center" wrapText="1"/>
    </xf>
    <xf numFmtId="0" fontId="16" fillId="0" borderId="0" xfId="49" applyFont="1" applyFill="1" applyAlignment="1">
      <alignment horizontal="right" vertical="center" wrapText="1"/>
    </xf>
    <xf numFmtId="0" fontId="16" fillId="0" borderId="9" xfId="49" applyFont="1" applyFill="1" applyBorder="1" applyAlignment="1">
      <alignment horizontal="left" vertical="center" wrapText="1"/>
    </xf>
    <xf numFmtId="0" fontId="17" fillId="0" borderId="0" xfId="49" applyFont="1" applyFill="1" applyAlignment="1">
      <alignment horizontal="center" vertical="center" wrapText="1"/>
    </xf>
    <xf numFmtId="0" fontId="18" fillId="0" borderId="0" xfId="49" applyFont="1" applyFill="1" applyAlignment="1"/>
    <xf numFmtId="0" fontId="15" fillId="0" borderId="14" xfId="49" applyFont="1" applyFill="1" applyBorder="1" applyAlignment="1">
      <alignment horizontal="left" vertical="center" wrapText="1"/>
    </xf>
    <xf numFmtId="0" fontId="19" fillId="0" borderId="9" xfId="49" applyFont="1" applyFill="1" applyBorder="1" applyAlignment="1">
      <alignment horizontal="right" vertical="center" wrapText="1"/>
    </xf>
    <xf numFmtId="0" fontId="19" fillId="0" borderId="13" xfId="49" applyFont="1" applyFill="1" applyBorder="1" applyAlignment="1">
      <alignment horizontal="right" vertical="center" wrapText="1"/>
    </xf>
    <xf numFmtId="0" fontId="19" fillId="0" borderId="0" xfId="49" applyFont="1" applyFill="1" applyAlignment="1">
      <alignment horizontal="right" vertical="center" wrapText="1"/>
    </xf>
    <xf numFmtId="0" fontId="19" fillId="0" borderId="15" xfId="49" applyFont="1" applyFill="1" applyBorder="1" applyAlignment="1">
      <alignment horizontal="left" vertical="center" wrapText="1"/>
    </xf>
    <xf numFmtId="0" fontId="19" fillId="0" borderId="9" xfId="49" applyFont="1" applyFill="1" applyBorder="1" applyAlignment="1">
      <alignment horizontal="left" vertical="center" wrapText="1"/>
    </xf>
    <xf numFmtId="0" fontId="15" fillId="0" borderId="16" xfId="49" applyFont="1" applyFill="1" applyBorder="1" applyAlignment="1">
      <alignment horizontal="left" vertical="center" wrapText="1"/>
    </xf>
    <xf numFmtId="0" fontId="19" fillId="0" borderId="0" xfId="49" applyFont="1" applyFill="1" applyBorder="1" applyAlignment="1">
      <alignment horizontal="left" vertical="center" wrapText="1"/>
    </xf>
    <xf numFmtId="2" fontId="15" fillId="0" borderId="14" xfId="49" applyNumberFormat="1" applyFont="1" applyFill="1" applyBorder="1" applyAlignment="1">
      <alignment horizontal="center" vertical="center" wrapText="1" shrinkToFit="1"/>
    </xf>
    <xf numFmtId="2" fontId="14" fillId="0" borderId="14" xfId="49" applyNumberFormat="1" applyFont="1" applyFill="1" applyBorder="1" applyAlignment="1">
      <alignment horizontal="center"/>
    </xf>
    <xf numFmtId="0" fontId="15" fillId="0" borderId="0" xfId="49" applyFont="1" applyFill="1" applyAlignment="1">
      <alignment horizontal="left" vertical="center" wrapText="1"/>
    </xf>
    <xf numFmtId="0" fontId="20" fillId="0" borderId="9" xfId="49" applyFont="1" applyFill="1" applyBorder="1" applyAlignment="1">
      <alignment horizontal="right" vertical="center" wrapText="1"/>
    </xf>
    <xf numFmtId="0" fontId="20" fillId="0" borderId="13" xfId="49" applyFont="1" applyFill="1" applyBorder="1" applyAlignment="1">
      <alignment horizontal="right" vertical="center" wrapText="1"/>
    </xf>
    <xf numFmtId="0" fontId="20" fillId="0" borderId="0" xfId="49" applyFont="1" applyFill="1" applyAlignment="1">
      <alignment horizontal="right" vertical="center" wrapText="1"/>
    </xf>
    <xf numFmtId="0" fontId="20" fillId="0" borderId="15" xfId="49" applyFont="1" applyFill="1" applyBorder="1" applyAlignment="1">
      <alignment horizontal="left" vertical="center" wrapText="1"/>
    </xf>
    <xf numFmtId="0" fontId="20" fillId="0" borderId="0" xfId="49" applyFont="1" applyFill="1" applyAlignment="1">
      <alignment horizontal="left" vertical="center" wrapText="1"/>
    </xf>
    <xf numFmtId="0" fontId="20" fillId="0" borderId="9" xfId="49" applyFont="1" applyFill="1" applyBorder="1" applyAlignment="1">
      <alignment horizontal="left" vertical="center" wrapText="1"/>
    </xf>
    <xf numFmtId="176" fontId="15" fillId="0" borderId="14" xfId="49" applyNumberFormat="1" applyFont="1" applyFill="1" applyBorder="1" applyAlignment="1">
      <alignment horizontal="center" vertical="center" wrapText="1" shrinkToFit="1"/>
    </xf>
    <xf numFmtId="176" fontId="14" fillId="0" borderId="14" xfId="49" applyNumberFormat="1" applyFont="1" applyFill="1" applyBorder="1" applyAlignment="1">
      <alignment horizontal="center"/>
    </xf>
    <xf numFmtId="0" fontId="20" fillId="0" borderId="15" xfId="49" applyFont="1" applyFill="1" applyBorder="1" applyAlignment="1">
      <alignment horizontal="right" vertical="center" wrapText="1"/>
    </xf>
    <xf numFmtId="0" fontId="21" fillId="0" borderId="14" xfId="49" applyFont="1" applyFill="1" applyBorder="1" applyAlignment="1">
      <alignment horizontal="center" vertical="center" wrapText="1"/>
    </xf>
    <xf numFmtId="0" fontId="20" fillId="0" borderId="0" xfId="49" applyFont="1" applyFill="1" applyBorder="1" applyAlignment="1">
      <alignment horizontal="left" vertical="center" wrapText="1"/>
    </xf>
    <xf numFmtId="31" fontId="15" fillId="0" borderId="0" xfId="49" applyNumberFormat="1" applyFont="1" applyFill="1" applyAlignment="1">
      <alignment horizontal="center" vertical="center" wrapText="1"/>
    </xf>
    <xf numFmtId="0" fontId="15" fillId="0" borderId="17" xfId="49" applyFont="1" applyFill="1" applyBorder="1" applyAlignment="1">
      <alignment horizontal="right" vertical="center" wrapText="1"/>
    </xf>
    <xf numFmtId="0" fontId="15" fillId="0" borderId="18" xfId="49" applyFont="1" applyFill="1" applyBorder="1" applyAlignment="1">
      <alignment horizontal="right" vertical="center" wrapText="1"/>
    </xf>
    <xf numFmtId="0" fontId="16" fillId="0" borderId="18" xfId="49" applyFont="1" applyFill="1" applyBorder="1" applyAlignment="1">
      <alignment horizontal="left" vertical="center" wrapText="1"/>
    </xf>
    <xf numFmtId="0" fontId="15" fillId="0" borderId="18" xfId="49" applyFont="1" applyFill="1" applyBorder="1" applyAlignment="1">
      <alignment horizontal="left" vertical="center" wrapText="1"/>
    </xf>
    <xf numFmtId="0" fontId="16" fillId="0" borderId="19" xfId="49" applyFont="1" applyFill="1" applyBorder="1" applyAlignment="1">
      <alignment horizontal="left" vertical="center" wrapText="1"/>
    </xf>
    <xf numFmtId="0" fontId="22" fillId="0" borderId="0" xfId="49" applyFont="1" applyFill="1" applyAlignment="1"/>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0"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topLeftCell="A18" workbookViewId="0">
      <selection activeCell="L9" sqref="L9"/>
    </sheetView>
  </sheetViews>
  <sheetFormatPr defaultColWidth="8.45454545454546" defaultRowHeight="12.5" outlineLevelCol="6"/>
  <cols>
    <col min="1" max="2" width="1.36363636363636" style="66" customWidth="1"/>
    <col min="3" max="3" width="16.6363636363636" style="66" customWidth="1"/>
    <col min="4" max="4" width="9.36363636363636" style="66" customWidth="1"/>
    <col min="5" max="5" width="36.5454545454545" style="66" customWidth="1"/>
    <col min="6" max="6" width="17.2727272727273" style="66" customWidth="1"/>
    <col min="7" max="7" width="1.36363636363636" style="66" customWidth="1"/>
    <col min="8" max="256" width="8.45454545454546" style="66"/>
    <col min="257" max="258" width="1.36363636363636" style="66" customWidth="1"/>
    <col min="259" max="259" width="16.6363636363636" style="66" customWidth="1"/>
    <col min="260" max="260" width="9.36363636363636" style="66" customWidth="1"/>
    <col min="261" max="261" width="36.5454545454545" style="66" customWidth="1"/>
    <col min="262" max="262" width="17.2727272727273" style="66" customWidth="1"/>
    <col min="263" max="263" width="1.36363636363636" style="66" customWidth="1"/>
    <col min="264" max="512" width="8.45454545454546" style="66"/>
    <col min="513" max="514" width="1.36363636363636" style="66" customWidth="1"/>
    <col min="515" max="515" width="16.6363636363636" style="66" customWidth="1"/>
    <col min="516" max="516" width="9.36363636363636" style="66" customWidth="1"/>
    <col min="517" max="517" width="36.5454545454545" style="66" customWidth="1"/>
    <col min="518" max="518" width="17.2727272727273" style="66" customWidth="1"/>
    <col min="519" max="519" width="1.36363636363636" style="66" customWidth="1"/>
    <col min="520" max="768" width="8.45454545454546" style="66"/>
    <col min="769" max="770" width="1.36363636363636" style="66" customWidth="1"/>
    <col min="771" max="771" width="16.6363636363636" style="66" customWidth="1"/>
    <col min="772" max="772" width="9.36363636363636" style="66" customWidth="1"/>
    <col min="773" max="773" width="36.5454545454545" style="66" customWidth="1"/>
    <col min="774" max="774" width="17.2727272727273" style="66" customWidth="1"/>
    <col min="775" max="775" width="1.36363636363636" style="66" customWidth="1"/>
    <col min="776" max="1024" width="8.45454545454546" style="66"/>
    <col min="1025" max="1026" width="1.36363636363636" style="66" customWidth="1"/>
    <col min="1027" max="1027" width="16.6363636363636" style="66" customWidth="1"/>
    <col min="1028" max="1028" width="9.36363636363636" style="66" customWidth="1"/>
    <col min="1029" max="1029" width="36.5454545454545" style="66" customWidth="1"/>
    <col min="1030" max="1030" width="17.2727272727273" style="66" customWidth="1"/>
    <col min="1031" max="1031" width="1.36363636363636" style="66" customWidth="1"/>
    <col min="1032" max="1280" width="8.45454545454546" style="66"/>
    <col min="1281" max="1282" width="1.36363636363636" style="66" customWidth="1"/>
    <col min="1283" max="1283" width="16.6363636363636" style="66" customWidth="1"/>
    <col min="1284" max="1284" width="9.36363636363636" style="66" customWidth="1"/>
    <col min="1285" max="1285" width="36.5454545454545" style="66" customWidth="1"/>
    <col min="1286" max="1286" width="17.2727272727273" style="66" customWidth="1"/>
    <col min="1287" max="1287" width="1.36363636363636" style="66" customWidth="1"/>
    <col min="1288" max="1536" width="8.45454545454546" style="66"/>
    <col min="1537" max="1538" width="1.36363636363636" style="66" customWidth="1"/>
    <col min="1539" max="1539" width="16.6363636363636" style="66" customWidth="1"/>
    <col min="1540" max="1540" width="9.36363636363636" style="66" customWidth="1"/>
    <col min="1541" max="1541" width="36.5454545454545" style="66" customWidth="1"/>
    <col min="1542" max="1542" width="17.2727272727273" style="66" customWidth="1"/>
    <col min="1543" max="1543" width="1.36363636363636" style="66" customWidth="1"/>
    <col min="1544" max="1792" width="8.45454545454546" style="66"/>
    <col min="1793" max="1794" width="1.36363636363636" style="66" customWidth="1"/>
    <col min="1795" max="1795" width="16.6363636363636" style="66" customWidth="1"/>
    <col min="1796" max="1796" width="9.36363636363636" style="66" customWidth="1"/>
    <col min="1797" max="1797" width="36.5454545454545" style="66" customWidth="1"/>
    <col min="1798" max="1798" width="17.2727272727273" style="66" customWidth="1"/>
    <col min="1799" max="1799" width="1.36363636363636" style="66" customWidth="1"/>
    <col min="1800" max="2048" width="8.45454545454546" style="66"/>
    <col min="2049" max="2050" width="1.36363636363636" style="66" customWidth="1"/>
    <col min="2051" max="2051" width="16.6363636363636" style="66" customWidth="1"/>
    <col min="2052" max="2052" width="9.36363636363636" style="66" customWidth="1"/>
    <col min="2053" max="2053" width="36.5454545454545" style="66" customWidth="1"/>
    <col min="2054" max="2054" width="17.2727272727273" style="66" customWidth="1"/>
    <col min="2055" max="2055" width="1.36363636363636" style="66" customWidth="1"/>
    <col min="2056" max="2304" width="8.45454545454546" style="66"/>
    <col min="2305" max="2306" width="1.36363636363636" style="66" customWidth="1"/>
    <col min="2307" max="2307" width="16.6363636363636" style="66" customWidth="1"/>
    <col min="2308" max="2308" width="9.36363636363636" style="66" customWidth="1"/>
    <col min="2309" max="2309" width="36.5454545454545" style="66" customWidth="1"/>
    <col min="2310" max="2310" width="17.2727272727273" style="66" customWidth="1"/>
    <col min="2311" max="2311" width="1.36363636363636" style="66" customWidth="1"/>
    <col min="2312" max="2560" width="8.45454545454546" style="66"/>
    <col min="2561" max="2562" width="1.36363636363636" style="66" customWidth="1"/>
    <col min="2563" max="2563" width="16.6363636363636" style="66" customWidth="1"/>
    <col min="2564" max="2564" width="9.36363636363636" style="66" customWidth="1"/>
    <col min="2565" max="2565" width="36.5454545454545" style="66" customWidth="1"/>
    <col min="2566" max="2566" width="17.2727272727273" style="66" customWidth="1"/>
    <col min="2567" max="2567" width="1.36363636363636" style="66" customWidth="1"/>
    <col min="2568" max="2816" width="8.45454545454546" style="66"/>
    <col min="2817" max="2818" width="1.36363636363636" style="66" customWidth="1"/>
    <col min="2819" max="2819" width="16.6363636363636" style="66" customWidth="1"/>
    <col min="2820" max="2820" width="9.36363636363636" style="66" customWidth="1"/>
    <col min="2821" max="2821" width="36.5454545454545" style="66" customWidth="1"/>
    <col min="2822" max="2822" width="17.2727272727273" style="66" customWidth="1"/>
    <col min="2823" max="2823" width="1.36363636363636" style="66" customWidth="1"/>
    <col min="2824" max="3072" width="8.45454545454546" style="66"/>
    <col min="3073" max="3074" width="1.36363636363636" style="66" customWidth="1"/>
    <col min="3075" max="3075" width="16.6363636363636" style="66" customWidth="1"/>
    <col min="3076" max="3076" width="9.36363636363636" style="66" customWidth="1"/>
    <col min="3077" max="3077" width="36.5454545454545" style="66" customWidth="1"/>
    <col min="3078" max="3078" width="17.2727272727273" style="66" customWidth="1"/>
    <col min="3079" max="3079" width="1.36363636363636" style="66" customWidth="1"/>
    <col min="3080" max="3328" width="8.45454545454546" style="66"/>
    <col min="3329" max="3330" width="1.36363636363636" style="66" customWidth="1"/>
    <col min="3331" max="3331" width="16.6363636363636" style="66" customWidth="1"/>
    <col min="3332" max="3332" width="9.36363636363636" style="66" customWidth="1"/>
    <col min="3333" max="3333" width="36.5454545454545" style="66" customWidth="1"/>
    <col min="3334" max="3334" width="17.2727272727273" style="66" customWidth="1"/>
    <col min="3335" max="3335" width="1.36363636363636" style="66" customWidth="1"/>
    <col min="3336" max="3584" width="8.45454545454546" style="66"/>
    <col min="3585" max="3586" width="1.36363636363636" style="66" customWidth="1"/>
    <col min="3587" max="3587" width="16.6363636363636" style="66" customWidth="1"/>
    <col min="3588" max="3588" width="9.36363636363636" style="66" customWidth="1"/>
    <col min="3589" max="3589" width="36.5454545454545" style="66" customWidth="1"/>
    <col min="3590" max="3590" width="17.2727272727273" style="66" customWidth="1"/>
    <col min="3591" max="3591" width="1.36363636363636" style="66" customWidth="1"/>
    <col min="3592" max="3840" width="8.45454545454546" style="66"/>
    <col min="3841" max="3842" width="1.36363636363636" style="66" customWidth="1"/>
    <col min="3843" max="3843" width="16.6363636363636" style="66" customWidth="1"/>
    <col min="3844" max="3844" width="9.36363636363636" style="66" customWidth="1"/>
    <col min="3845" max="3845" width="36.5454545454545" style="66" customWidth="1"/>
    <col min="3846" max="3846" width="17.2727272727273" style="66" customWidth="1"/>
    <col min="3847" max="3847" width="1.36363636363636" style="66" customWidth="1"/>
    <col min="3848" max="4096" width="8.45454545454546" style="66"/>
    <col min="4097" max="4098" width="1.36363636363636" style="66" customWidth="1"/>
    <col min="4099" max="4099" width="16.6363636363636" style="66" customWidth="1"/>
    <col min="4100" max="4100" width="9.36363636363636" style="66" customWidth="1"/>
    <col min="4101" max="4101" width="36.5454545454545" style="66" customWidth="1"/>
    <col min="4102" max="4102" width="17.2727272727273" style="66" customWidth="1"/>
    <col min="4103" max="4103" width="1.36363636363636" style="66" customWidth="1"/>
    <col min="4104" max="4352" width="8.45454545454546" style="66"/>
    <col min="4353" max="4354" width="1.36363636363636" style="66" customWidth="1"/>
    <col min="4355" max="4355" width="16.6363636363636" style="66" customWidth="1"/>
    <col min="4356" max="4356" width="9.36363636363636" style="66" customWidth="1"/>
    <col min="4357" max="4357" width="36.5454545454545" style="66" customWidth="1"/>
    <col min="4358" max="4358" width="17.2727272727273" style="66" customWidth="1"/>
    <col min="4359" max="4359" width="1.36363636363636" style="66" customWidth="1"/>
    <col min="4360" max="4608" width="8.45454545454546" style="66"/>
    <col min="4609" max="4610" width="1.36363636363636" style="66" customWidth="1"/>
    <col min="4611" max="4611" width="16.6363636363636" style="66" customWidth="1"/>
    <col min="4612" max="4612" width="9.36363636363636" style="66" customWidth="1"/>
    <col min="4613" max="4613" width="36.5454545454545" style="66" customWidth="1"/>
    <col min="4614" max="4614" width="17.2727272727273" style="66" customWidth="1"/>
    <col min="4615" max="4615" width="1.36363636363636" style="66" customWidth="1"/>
    <col min="4616" max="4864" width="8.45454545454546" style="66"/>
    <col min="4865" max="4866" width="1.36363636363636" style="66" customWidth="1"/>
    <col min="4867" max="4867" width="16.6363636363636" style="66" customWidth="1"/>
    <col min="4868" max="4868" width="9.36363636363636" style="66" customWidth="1"/>
    <col min="4869" max="4869" width="36.5454545454545" style="66" customWidth="1"/>
    <col min="4870" max="4870" width="17.2727272727273" style="66" customWidth="1"/>
    <col min="4871" max="4871" width="1.36363636363636" style="66" customWidth="1"/>
    <col min="4872" max="5120" width="8.45454545454546" style="66"/>
    <col min="5121" max="5122" width="1.36363636363636" style="66" customWidth="1"/>
    <col min="5123" max="5123" width="16.6363636363636" style="66" customWidth="1"/>
    <col min="5124" max="5124" width="9.36363636363636" style="66" customWidth="1"/>
    <col min="5125" max="5125" width="36.5454545454545" style="66" customWidth="1"/>
    <col min="5126" max="5126" width="17.2727272727273" style="66" customWidth="1"/>
    <col min="5127" max="5127" width="1.36363636363636" style="66" customWidth="1"/>
    <col min="5128" max="5376" width="8.45454545454546" style="66"/>
    <col min="5377" max="5378" width="1.36363636363636" style="66" customWidth="1"/>
    <col min="5379" max="5379" width="16.6363636363636" style="66" customWidth="1"/>
    <col min="5380" max="5380" width="9.36363636363636" style="66" customWidth="1"/>
    <col min="5381" max="5381" width="36.5454545454545" style="66" customWidth="1"/>
    <col min="5382" max="5382" width="17.2727272727273" style="66" customWidth="1"/>
    <col min="5383" max="5383" width="1.36363636363636" style="66" customWidth="1"/>
    <col min="5384" max="5632" width="8.45454545454546" style="66"/>
    <col min="5633" max="5634" width="1.36363636363636" style="66" customWidth="1"/>
    <col min="5635" max="5635" width="16.6363636363636" style="66" customWidth="1"/>
    <col min="5636" max="5636" width="9.36363636363636" style="66" customWidth="1"/>
    <col min="5637" max="5637" width="36.5454545454545" style="66" customWidth="1"/>
    <col min="5638" max="5638" width="17.2727272727273" style="66" customWidth="1"/>
    <col min="5639" max="5639" width="1.36363636363636" style="66" customWidth="1"/>
    <col min="5640" max="5888" width="8.45454545454546" style="66"/>
    <col min="5889" max="5890" width="1.36363636363636" style="66" customWidth="1"/>
    <col min="5891" max="5891" width="16.6363636363636" style="66" customWidth="1"/>
    <col min="5892" max="5892" width="9.36363636363636" style="66" customWidth="1"/>
    <col min="5893" max="5893" width="36.5454545454545" style="66" customWidth="1"/>
    <col min="5894" max="5894" width="17.2727272727273" style="66" customWidth="1"/>
    <col min="5895" max="5895" width="1.36363636363636" style="66" customWidth="1"/>
    <col min="5896" max="6144" width="8.45454545454546" style="66"/>
    <col min="6145" max="6146" width="1.36363636363636" style="66" customWidth="1"/>
    <col min="6147" max="6147" width="16.6363636363636" style="66" customWidth="1"/>
    <col min="6148" max="6148" width="9.36363636363636" style="66" customWidth="1"/>
    <col min="6149" max="6149" width="36.5454545454545" style="66" customWidth="1"/>
    <col min="6150" max="6150" width="17.2727272727273" style="66" customWidth="1"/>
    <col min="6151" max="6151" width="1.36363636363636" style="66" customWidth="1"/>
    <col min="6152" max="6400" width="8.45454545454546" style="66"/>
    <col min="6401" max="6402" width="1.36363636363636" style="66" customWidth="1"/>
    <col min="6403" max="6403" width="16.6363636363636" style="66" customWidth="1"/>
    <col min="6404" max="6404" width="9.36363636363636" style="66" customWidth="1"/>
    <col min="6405" max="6405" width="36.5454545454545" style="66" customWidth="1"/>
    <col min="6406" max="6406" width="17.2727272727273" style="66" customWidth="1"/>
    <col min="6407" max="6407" width="1.36363636363636" style="66" customWidth="1"/>
    <col min="6408" max="6656" width="8.45454545454546" style="66"/>
    <col min="6657" max="6658" width="1.36363636363636" style="66" customWidth="1"/>
    <col min="6659" max="6659" width="16.6363636363636" style="66" customWidth="1"/>
    <col min="6660" max="6660" width="9.36363636363636" style="66" customWidth="1"/>
    <col min="6661" max="6661" width="36.5454545454545" style="66" customWidth="1"/>
    <col min="6662" max="6662" width="17.2727272727273" style="66" customWidth="1"/>
    <col min="6663" max="6663" width="1.36363636363636" style="66" customWidth="1"/>
    <col min="6664" max="6912" width="8.45454545454546" style="66"/>
    <col min="6913" max="6914" width="1.36363636363636" style="66" customWidth="1"/>
    <col min="6915" max="6915" width="16.6363636363636" style="66" customWidth="1"/>
    <col min="6916" max="6916" width="9.36363636363636" style="66" customWidth="1"/>
    <col min="6917" max="6917" width="36.5454545454545" style="66" customWidth="1"/>
    <col min="6918" max="6918" width="17.2727272727273" style="66" customWidth="1"/>
    <col min="6919" max="6919" width="1.36363636363636" style="66" customWidth="1"/>
    <col min="6920" max="7168" width="8.45454545454546" style="66"/>
    <col min="7169" max="7170" width="1.36363636363636" style="66" customWidth="1"/>
    <col min="7171" max="7171" width="16.6363636363636" style="66" customWidth="1"/>
    <col min="7172" max="7172" width="9.36363636363636" style="66" customWidth="1"/>
    <col min="7173" max="7173" width="36.5454545454545" style="66" customWidth="1"/>
    <col min="7174" max="7174" width="17.2727272727273" style="66" customWidth="1"/>
    <col min="7175" max="7175" width="1.36363636363636" style="66" customWidth="1"/>
    <col min="7176" max="7424" width="8.45454545454546" style="66"/>
    <col min="7425" max="7426" width="1.36363636363636" style="66" customWidth="1"/>
    <col min="7427" max="7427" width="16.6363636363636" style="66" customWidth="1"/>
    <col min="7428" max="7428" width="9.36363636363636" style="66" customWidth="1"/>
    <col min="7429" max="7429" width="36.5454545454545" style="66" customWidth="1"/>
    <col min="7430" max="7430" width="17.2727272727273" style="66" customWidth="1"/>
    <col min="7431" max="7431" width="1.36363636363636" style="66" customWidth="1"/>
    <col min="7432" max="7680" width="8.45454545454546" style="66"/>
    <col min="7681" max="7682" width="1.36363636363636" style="66" customWidth="1"/>
    <col min="7683" max="7683" width="16.6363636363636" style="66" customWidth="1"/>
    <col min="7684" max="7684" width="9.36363636363636" style="66" customWidth="1"/>
    <col min="7685" max="7685" width="36.5454545454545" style="66" customWidth="1"/>
    <col min="7686" max="7686" width="17.2727272727273" style="66" customWidth="1"/>
    <col min="7687" max="7687" width="1.36363636363636" style="66" customWidth="1"/>
    <col min="7688" max="7936" width="8.45454545454546" style="66"/>
    <col min="7937" max="7938" width="1.36363636363636" style="66" customWidth="1"/>
    <col min="7939" max="7939" width="16.6363636363636" style="66" customWidth="1"/>
    <col min="7940" max="7940" width="9.36363636363636" style="66" customWidth="1"/>
    <col min="7941" max="7941" width="36.5454545454545" style="66" customWidth="1"/>
    <col min="7942" max="7942" width="17.2727272727273" style="66" customWidth="1"/>
    <col min="7943" max="7943" width="1.36363636363636" style="66" customWidth="1"/>
    <col min="7944" max="8192" width="8.45454545454546" style="66"/>
    <col min="8193" max="8194" width="1.36363636363636" style="66" customWidth="1"/>
    <col min="8195" max="8195" width="16.6363636363636" style="66" customWidth="1"/>
    <col min="8196" max="8196" width="9.36363636363636" style="66" customWidth="1"/>
    <col min="8197" max="8197" width="36.5454545454545" style="66" customWidth="1"/>
    <col min="8198" max="8198" width="17.2727272727273" style="66" customWidth="1"/>
    <col min="8199" max="8199" width="1.36363636363636" style="66" customWidth="1"/>
    <col min="8200" max="8448" width="8.45454545454546" style="66"/>
    <col min="8449" max="8450" width="1.36363636363636" style="66" customWidth="1"/>
    <col min="8451" max="8451" width="16.6363636363636" style="66" customWidth="1"/>
    <col min="8452" max="8452" width="9.36363636363636" style="66" customWidth="1"/>
    <col min="8453" max="8453" width="36.5454545454545" style="66" customWidth="1"/>
    <col min="8454" max="8454" width="17.2727272727273" style="66" customWidth="1"/>
    <col min="8455" max="8455" width="1.36363636363636" style="66" customWidth="1"/>
    <col min="8456" max="8704" width="8.45454545454546" style="66"/>
    <col min="8705" max="8706" width="1.36363636363636" style="66" customWidth="1"/>
    <col min="8707" max="8707" width="16.6363636363636" style="66" customWidth="1"/>
    <col min="8708" max="8708" width="9.36363636363636" style="66" customWidth="1"/>
    <col min="8709" max="8709" width="36.5454545454545" style="66" customWidth="1"/>
    <col min="8710" max="8710" width="17.2727272727273" style="66" customWidth="1"/>
    <col min="8711" max="8711" width="1.36363636363636" style="66" customWidth="1"/>
    <col min="8712" max="8960" width="8.45454545454546" style="66"/>
    <col min="8961" max="8962" width="1.36363636363636" style="66" customWidth="1"/>
    <col min="8963" max="8963" width="16.6363636363636" style="66" customWidth="1"/>
    <col min="8964" max="8964" width="9.36363636363636" style="66" customWidth="1"/>
    <col min="8965" max="8965" width="36.5454545454545" style="66" customWidth="1"/>
    <col min="8966" max="8966" width="17.2727272727273" style="66" customWidth="1"/>
    <col min="8967" max="8967" width="1.36363636363636" style="66" customWidth="1"/>
    <col min="8968" max="9216" width="8.45454545454546" style="66"/>
    <col min="9217" max="9218" width="1.36363636363636" style="66" customWidth="1"/>
    <col min="9219" max="9219" width="16.6363636363636" style="66" customWidth="1"/>
    <col min="9220" max="9220" width="9.36363636363636" style="66" customWidth="1"/>
    <col min="9221" max="9221" width="36.5454545454545" style="66" customWidth="1"/>
    <col min="9222" max="9222" width="17.2727272727273" style="66" customWidth="1"/>
    <col min="9223" max="9223" width="1.36363636363636" style="66" customWidth="1"/>
    <col min="9224" max="9472" width="8.45454545454546" style="66"/>
    <col min="9473" max="9474" width="1.36363636363636" style="66" customWidth="1"/>
    <col min="9475" max="9475" width="16.6363636363636" style="66" customWidth="1"/>
    <col min="9476" max="9476" width="9.36363636363636" style="66" customWidth="1"/>
    <col min="9477" max="9477" width="36.5454545454545" style="66" customWidth="1"/>
    <col min="9478" max="9478" width="17.2727272727273" style="66" customWidth="1"/>
    <col min="9479" max="9479" width="1.36363636363636" style="66" customWidth="1"/>
    <col min="9480" max="9728" width="8.45454545454546" style="66"/>
    <col min="9729" max="9730" width="1.36363636363636" style="66" customWidth="1"/>
    <col min="9731" max="9731" width="16.6363636363636" style="66" customWidth="1"/>
    <col min="9732" max="9732" width="9.36363636363636" style="66" customWidth="1"/>
    <col min="9733" max="9733" width="36.5454545454545" style="66" customWidth="1"/>
    <col min="9734" max="9734" width="17.2727272727273" style="66" customWidth="1"/>
    <col min="9735" max="9735" width="1.36363636363636" style="66" customWidth="1"/>
    <col min="9736" max="9984" width="8.45454545454546" style="66"/>
    <col min="9985" max="9986" width="1.36363636363636" style="66" customWidth="1"/>
    <col min="9987" max="9987" width="16.6363636363636" style="66" customWidth="1"/>
    <col min="9988" max="9988" width="9.36363636363636" style="66" customWidth="1"/>
    <col min="9989" max="9989" width="36.5454545454545" style="66" customWidth="1"/>
    <col min="9990" max="9990" width="17.2727272727273" style="66" customWidth="1"/>
    <col min="9991" max="9991" width="1.36363636363636" style="66" customWidth="1"/>
    <col min="9992" max="10240" width="8.45454545454546" style="66"/>
    <col min="10241" max="10242" width="1.36363636363636" style="66" customWidth="1"/>
    <col min="10243" max="10243" width="16.6363636363636" style="66" customWidth="1"/>
    <col min="10244" max="10244" width="9.36363636363636" style="66" customWidth="1"/>
    <col min="10245" max="10245" width="36.5454545454545" style="66" customWidth="1"/>
    <col min="10246" max="10246" width="17.2727272727273" style="66" customWidth="1"/>
    <col min="10247" max="10247" width="1.36363636363636" style="66" customWidth="1"/>
    <col min="10248" max="10496" width="8.45454545454546" style="66"/>
    <col min="10497" max="10498" width="1.36363636363636" style="66" customWidth="1"/>
    <col min="10499" max="10499" width="16.6363636363636" style="66" customWidth="1"/>
    <col min="10500" max="10500" width="9.36363636363636" style="66" customWidth="1"/>
    <col min="10501" max="10501" width="36.5454545454545" style="66" customWidth="1"/>
    <col min="10502" max="10502" width="17.2727272727273" style="66" customWidth="1"/>
    <col min="10503" max="10503" width="1.36363636363636" style="66" customWidth="1"/>
    <col min="10504" max="10752" width="8.45454545454546" style="66"/>
    <col min="10753" max="10754" width="1.36363636363636" style="66" customWidth="1"/>
    <col min="10755" max="10755" width="16.6363636363636" style="66" customWidth="1"/>
    <col min="10756" max="10756" width="9.36363636363636" style="66" customWidth="1"/>
    <col min="10757" max="10757" width="36.5454545454545" style="66" customWidth="1"/>
    <col min="10758" max="10758" width="17.2727272727273" style="66" customWidth="1"/>
    <col min="10759" max="10759" width="1.36363636363636" style="66" customWidth="1"/>
    <col min="10760" max="11008" width="8.45454545454546" style="66"/>
    <col min="11009" max="11010" width="1.36363636363636" style="66" customWidth="1"/>
    <col min="11011" max="11011" width="16.6363636363636" style="66" customWidth="1"/>
    <col min="11012" max="11012" width="9.36363636363636" style="66" customWidth="1"/>
    <col min="11013" max="11013" width="36.5454545454545" style="66" customWidth="1"/>
    <col min="11014" max="11014" width="17.2727272727273" style="66" customWidth="1"/>
    <col min="11015" max="11015" width="1.36363636363636" style="66" customWidth="1"/>
    <col min="11016" max="11264" width="8.45454545454546" style="66"/>
    <col min="11265" max="11266" width="1.36363636363636" style="66" customWidth="1"/>
    <col min="11267" max="11267" width="16.6363636363636" style="66" customWidth="1"/>
    <col min="11268" max="11268" width="9.36363636363636" style="66" customWidth="1"/>
    <col min="11269" max="11269" width="36.5454545454545" style="66" customWidth="1"/>
    <col min="11270" max="11270" width="17.2727272727273" style="66" customWidth="1"/>
    <col min="11271" max="11271" width="1.36363636363636" style="66" customWidth="1"/>
    <col min="11272" max="11520" width="8.45454545454546" style="66"/>
    <col min="11521" max="11522" width="1.36363636363636" style="66" customWidth="1"/>
    <col min="11523" max="11523" width="16.6363636363636" style="66" customWidth="1"/>
    <col min="11524" max="11524" width="9.36363636363636" style="66" customWidth="1"/>
    <col min="11525" max="11525" width="36.5454545454545" style="66" customWidth="1"/>
    <col min="11526" max="11526" width="17.2727272727273" style="66" customWidth="1"/>
    <col min="11527" max="11527" width="1.36363636363636" style="66" customWidth="1"/>
    <col min="11528" max="11776" width="8.45454545454546" style="66"/>
    <col min="11777" max="11778" width="1.36363636363636" style="66" customWidth="1"/>
    <col min="11779" max="11779" width="16.6363636363636" style="66" customWidth="1"/>
    <col min="11780" max="11780" width="9.36363636363636" style="66" customWidth="1"/>
    <col min="11781" max="11781" width="36.5454545454545" style="66" customWidth="1"/>
    <col min="11782" max="11782" width="17.2727272727273" style="66" customWidth="1"/>
    <col min="11783" max="11783" width="1.36363636363636" style="66" customWidth="1"/>
    <col min="11784" max="12032" width="8.45454545454546" style="66"/>
    <col min="12033" max="12034" width="1.36363636363636" style="66" customWidth="1"/>
    <col min="12035" max="12035" width="16.6363636363636" style="66" customWidth="1"/>
    <col min="12036" max="12036" width="9.36363636363636" style="66" customWidth="1"/>
    <col min="12037" max="12037" width="36.5454545454545" style="66" customWidth="1"/>
    <col min="12038" max="12038" width="17.2727272727273" style="66" customWidth="1"/>
    <col min="12039" max="12039" width="1.36363636363636" style="66" customWidth="1"/>
    <col min="12040" max="12288" width="8.45454545454546" style="66"/>
    <col min="12289" max="12290" width="1.36363636363636" style="66" customWidth="1"/>
    <col min="12291" max="12291" width="16.6363636363636" style="66" customWidth="1"/>
    <col min="12292" max="12292" width="9.36363636363636" style="66" customWidth="1"/>
    <col min="12293" max="12293" width="36.5454545454545" style="66" customWidth="1"/>
    <col min="12294" max="12294" width="17.2727272727273" style="66" customWidth="1"/>
    <col min="12295" max="12295" width="1.36363636363636" style="66" customWidth="1"/>
    <col min="12296" max="12544" width="8.45454545454546" style="66"/>
    <col min="12545" max="12546" width="1.36363636363636" style="66" customWidth="1"/>
    <col min="12547" max="12547" width="16.6363636363636" style="66" customWidth="1"/>
    <col min="12548" max="12548" width="9.36363636363636" style="66" customWidth="1"/>
    <col min="12549" max="12549" width="36.5454545454545" style="66" customWidth="1"/>
    <col min="12550" max="12550" width="17.2727272727273" style="66" customWidth="1"/>
    <col min="12551" max="12551" width="1.36363636363636" style="66" customWidth="1"/>
    <col min="12552" max="12800" width="8.45454545454546" style="66"/>
    <col min="12801" max="12802" width="1.36363636363636" style="66" customWidth="1"/>
    <col min="12803" max="12803" width="16.6363636363636" style="66" customWidth="1"/>
    <col min="12804" max="12804" width="9.36363636363636" style="66" customWidth="1"/>
    <col min="12805" max="12805" width="36.5454545454545" style="66" customWidth="1"/>
    <col min="12806" max="12806" width="17.2727272727273" style="66" customWidth="1"/>
    <col min="12807" max="12807" width="1.36363636363636" style="66" customWidth="1"/>
    <col min="12808" max="13056" width="8.45454545454546" style="66"/>
    <col min="13057" max="13058" width="1.36363636363636" style="66" customWidth="1"/>
    <col min="13059" max="13059" width="16.6363636363636" style="66" customWidth="1"/>
    <col min="13060" max="13060" width="9.36363636363636" style="66" customWidth="1"/>
    <col min="13061" max="13061" width="36.5454545454545" style="66" customWidth="1"/>
    <col min="13062" max="13062" width="17.2727272727273" style="66" customWidth="1"/>
    <col min="13063" max="13063" width="1.36363636363636" style="66" customWidth="1"/>
    <col min="13064" max="13312" width="8.45454545454546" style="66"/>
    <col min="13313" max="13314" width="1.36363636363636" style="66" customWidth="1"/>
    <col min="13315" max="13315" width="16.6363636363636" style="66" customWidth="1"/>
    <col min="13316" max="13316" width="9.36363636363636" style="66" customWidth="1"/>
    <col min="13317" max="13317" width="36.5454545454545" style="66" customWidth="1"/>
    <col min="13318" max="13318" width="17.2727272727273" style="66" customWidth="1"/>
    <col min="13319" max="13319" width="1.36363636363636" style="66" customWidth="1"/>
    <col min="13320" max="13568" width="8.45454545454546" style="66"/>
    <col min="13569" max="13570" width="1.36363636363636" style="66" customWidth="1"/>
    <col min="13571" max="13571" width="16.6363636363636" style="66" customWidth="1"/>
    <col min="13572" max="13572" width="9.36363636363636" style="66" customWidth="1"/>
    <col min="13573" max="13573" width="36.5454545454545" style="66" customWidth="1"/>
    <col min="13574" max="13574" width="17.2727272727273" style="66" customWidth="1"/>
    <col min="13575" max="13575" width="1.36363636363636" style="66" customWidth="1"/>
    <col min="13576" max="13824" width="8.45454545454546" style="66"/>
    <col min="13825" max="13826" width="1.36363636363636" style="66" customWidth="1"/>
    <col min="13827" max="13827" width="16.6363636363636" style="66" customWidth="1"/>
    <col min="13828" max="13828" width="9.36363636363636" style="66" customWidth="1"/>
    <col min="13829" max="13829" width="36.5454545454545" style="66" customWidth="1"/>
    <col min="13830" max="13830" width="17.2727272727273" style="66" customWidth="1"/>
    <col min="13831" max="13831" width="1.36363636363636" style="66" customWidth="1"/>
    <col min="13832" max="14080" width="8.45454545454546" style="66"/>
    <col min="14081" max="14082" width="1.36363636363636" style="66" customWidth="1"/>
    <col min="14083" max="14083" width="16.6363636363636" style="66" customWidth="1"/>
    <col min="14084" max="14084" width="9.36363636363636" style="66" customWidth="1"/>
    <col min="14085" max="14085" width="36.5454545454545" style="66" customWidth="1"/>
    <col min="14086" max="14086" width="17.2727272727273" style="66" customWidth="1"/>
    <col min="14087" max="14087" width="1.36363636363636" style="66" customWidth="1"/>
    <col min="14088" max="14336" width="8.45454545454546" style="66"/>
    <col min="14337" max="14338" width="1.36363636363636" style="66" customWidth="1"/>
    <col min="14339" max="14339" width="16.6363636363636" style="66" customWidth="1"/>
    <col min="14340" max="14340" width="9.36363636363636" style="66" customWidth="1"/>
    <col min="14341" max="14341" width="36.5454545454545" style="66" customWidth="1"/>
    <col min="14342" max="14342" width="17.2727272727273" style="66" customWidth="1"/>
    <col min="14343" max="14343" width="1.36363636363636" style="66" customWidth="1"/>
    <col min="14344" max="14592" width="8.45454545454546" style="66"/>
    <col min="14593" max="14594" width="1.36363636363636" style="66" customWidth="1"/>
    <col min="14595" max="14595" width="16.6363636363636" style="66" customWidth="1"/>
    <col min="14596" max="14596" width="9.36363636363636" style="66" customWidth="1"/>
    <col min="14597" max="14597" width="36.5454545454545" style="66" customWidth="1"/>
    <col min="14598" max="14598" width="17.2727272727273" style="66" customWidth="1"/>
    <col min="14599" max="14599" width="1.36363636363636" style="66" customWidth="1"/>
    <col min="14600" max="14848" width="8.45454545454546" style="66"/>
    <col min="14849" max="14850" width="1.36363636363636" style="66" customWidth="1"/>
    <col min="14851" max="14851" width="16.6363636363636" style="66" customWidth="1"/>
    <col min="14852" max="14852" width="9.36363636363636" style="66" customWidth="1"/>
    <col min="14853" max="14853" width="36.5454545454545" style="66" customWidth="1"/>
    <col min="14854" max="14854" width="17.2727272727273" style="66" customWidth="1"/>
    <col min="14855" max="14855" width="1.36363636363636" style="66" customWidth="1"/>
    <col min="14856" max="15104" width="8.45454545454546" style="66"/>
    <col min="15105" max="15106" width="1.36363636363636" style="66" customWidth="1"/>
    <col min="15107" max="15107" width="16.6363636363636" style="66" customWidth="1"/>
    <col min="15108" max="15108" width="9.36363636363636" style="66" customWidth="1"/>
    <col min="15109" max="15109" width="36.5454545454545" style="66" customWidth="1"/>
    <col min="15110" max="15110" width="17.2727272727273" style="66" customWidth="1"/>
    <col min="15111" max="15111" width="1.36363636363636" style="66" customWidth="1"/>
    <col min="15112" max="15360" width="8.45454545454546" style="66"/>
    <col min="15361" max="15362" width="1.36363636363636" style="66" customWidth="1"/>
    <col min="15363" max="15363" width="16.6363636363636" style="66" customWidth="1"/>
    <col min="15364" max="15364" width="9.36363636363636" style="66" customWidth="1"/>
    <col min="15365" max="15365" width="36.5454545454545" style="66" customWidth="1"/>
    <col min="15366" max="15366" width="17.2727272727273" style="66" customWidth="1"/>
    <col min="15367" max="15367" width="1.36363636363636" style="66" customWidth="1"/>
    <col min="15368" max="15616" width="8.45454545454546" style="66"/>
    <col min="15617" max="15618" width="1.36363636363636" style="66" customWidth="1"/>
    <col min="15619" max="15619" width="16.6363636363636" style="66" customWidth="1"/>
    <col min="15620" max="15620" width="9.36363636363636" style="66" customWidth="1"/>
    <col min="15621" max="15621" width="36.5454545454545" style="66" customWidth="1"/>
    <col min="15622" max="15622" width="17.2727272727273" style="66" customWidth="1"/>
    <col min="15623" max="15623" width="1.36363636363636" style="66" customWidth="1"/>
    <col min="15624" max="15872" width="8.45454545454546" style="66"/>
    <col min="15873" max="15874" width="1.36363636363636" style="66" customWidth="1"/>
    <col min="15875" max="15875" width="16.6363636363636" style="66" customWidth="1"/>
    <col min="15876" max="15876" width="9.36363636363636" style="66" customWidth="1"/>
    <col min="15877" max="15877" width="36.5454545454545" style="66" customWidth="1"/>
    <col min="15878" max="15878" width="17.2727272727273" style="66" customWidth="1"/>
    <col min="15879" max="15879" width="1.36363636363636" style="66" customWidth="1"/>
    <col min="15880" max="16128" width="8.45454545454546" style="66"/>
    <col min="16129" max="16130" width="1.36363636363636" style="66" customWidth="1"/>
    <col min="16131" max="16131" width="16.6363636363636" style="66" customWidth="1"/>
    <col min="16132" max="16132" width="9.36363636363636" style="66" customWidth="1"/>
    <col min="16133" max="16133" width="36.5454545454545" style="66" customWidth="1"/>
    <col min="16134" max="16134" width="17.2727272727273" style="66" customWidth="1"/>
    <col min="16135" max="16135" width="1.36363636363636" style="66" customWidth="1"/>
    <col min="16136" max="16384" width="8.45454545454546" style="66"/>
  </cols>
  <sheetData>
    <row r="1" ht="23.75" spans="1:7">
      <c r="A1" s="67" t="s">
        <v>0</v>
      </c>
      <c r="B1" s="67" t="s">
        <v>0</v>
      </c>
      <c r="C1" s="67" t="s">
        <v>0</v>
      </c>
      <c r="D1" s="68" t="s">
        <v>0</v>
      </c>
      <c r="E1" s="68" t="s">
        <v>0</v>
      </c>
      <c r="F1" s="68" t="s">
        <v>0</v>
      </c>
      <c r="G1" s="68" t="s">
        <v>0</v>
      </c>
    </row>
    <row r="2" ht="23.75" spans="1:7">
      <c r="A2" s="69" t="s">
        <v>0</v>
      </c>
      <c r="B2" s="70" t="s">
        <v>0</v>
      </c>
      <c r="C2" s="71" t="s">
        <v>0</v>
      </c>
      <c r="D2" s="72" t="s">
        <v>0</v>
      </c>
      <c r="E2" s="72" t="s">
        <v>0</v>
      </c>
      <c r="F2" s="72" t="s">
        <v>0</v>
      </c>
      <c r="G2" s="73" t="s">
        <v>0</v>
      </c>
    </row>
    <row r="3" ht="23" spans="1:7">
      <c r="A3" s="69" t="s">
        <v>0</v>
      </c>
      <c r="B3" s="74" t="s">
        <v>0</v>
      </c>
      <c r="C3" s="67" t="s">
        <v>0</v>
      </c>
      <c r="D3" s="75" t="s">
        <v>0</v>
      </c>
      <c r="E3" s="68" t="s">
        <v>0</v>
      </c>
      <c r="F3" s="68" t="s">
        <v>0</v>
      </c>
      <c r="G3" s="76" t="s">
        <v>0</v>
      </c>
    </row>
    <row r="4" ht="25.5" spans="1:7">
      <c r="A4" s="69" t="s">
        <v>0</v>
      </c>
      <c r="B4" s="74" t="s">
        <v>0</v>
      </c>
      <c r="C4" s="67" t="s">
        <v>0</v>
      </c>
      <c r="D4" s="77" t="s">
        <v>1</v>
      </c>
      <c r="E4" s="78"/>
      <c r="F4" s="68" t="s">
        <v>0</v>
      </c>
      <c r="G4" s="76" t="s">
        <v>0</v>
      </c>
    </row>
    <row r="5" ht="23" spans="1:7">
      <c r="A5" s="69" t="s">
        <v>0</v>
      </c>
      <c r="B5" s="74" t="s">
        <v>0</v>
      </c>
      <c r="C5" s="67" t="s">
        <v>0</v>
      </c>
      <c r="D5" s="75" t="s">
        <v>0</v>
      </c>
      <c r="E5" s="68" t="s">
        <v>0</v>
      </c>
      <c r="F5" s="68" t="s">
        <v>0</v>
      </c>
      <c r="G5" s="76" t="s">
        <v>0</v>
      </c>
    </row>
    <row r="6" ht="23" spans="1:7">
      <c r="A6" s="69" t="s">
        <v>0</v>
      </c>
      <c r="B6" s="74" t="s">
        <v>0</v>
      </c>
      <c r="C6" s="67" t="s">
        <v>0</v>
      </c>
      <c r="D6" s="75" t="s">
        <v>0</v>
      </c>
      <c r="E6" s="68" t="s">
        <v>0</v>
      </c>
      <c r="F6" s="68" t="s">
        <v>0</v>
      </c>
      <c r="G6" s="76" t="s">
        <v>0</v>
      </c>
    </row>
    <row r="7" ht="23" spans="1:7">
      <c r="A7" s="69" t="s">
        <v>0</v>
      </c>
      <c r="B7" s="74" t="s">
        <v>0</v>
      </c>
      <c r="C7" s="67" t="s">
        <v>2</v>
      </c>
      <c r="D7" s="79" t="s">
        <v>3</v>
      </c>
      <c r="E7" s="79"/>
      <c r="F7" s="79"/>
      <c r="G7" s="76" t="s">
        <v>0</v>
      </c>
    </row>
    <row r="8" spans="1:7">
      <c r="A8" s="80" t="s">
        <v>0</v>
      </c>
      <c r="B8" s="81" t="s">
        <v>0</v>
      </c>
      <c r="C8" s="82" t="s">
        <v>0</v>
      </c>
      <c r="D8" s="83" t="s">
        <v>0</v>
      </c>
      <c r="E8" s="83" t="s">
        <v>0</v>
      </c>
      <c r="F8" s="83" t="s">
        <v>0</v>
      </c>
      <c r="G8" s="84" t="s">
        <v>0</v>
      </c>
    </row>
    <row r="9" ht="41" customHeight="1" spans="1:7">
      <c r="A9" s="69" t="s">
        <v>0</v>
      </c>
      <c r="B9" s="74" t="s">
        <v>0</v>
      </c>
      <c r="C9" s="67" t="s">
        <v>4</v>
      </c>
      <c r="D9" s="79" t="s">
        <v>5</v>
      </c>
      <c r="E9" s="79"/>
      <c r="F9" s="79"/>
      <c r="G9" s="85"/>
    </row>
    <row r="10" spans="1:7">
      <c r="A10" s="80" t="s">
        <v>0</v>
      </c>
      <c r="B10" s="81" t="s">
        <v>0</v>
      </c>
      <c r="C10" s="82" t="s">
        <v>0</v>
      </c>
      <c r="D10" s="86" t="s">
        <v>0</v>
      </c>
      <c r="E10" s="86" t="s">
        <v>0</v>
      </c>
      <c r="F10" s="86" t="s">
        <v>0</v>
      </c>
      <c r="G10" s="84" t="s">
        <v>0</v>
      </c>
    </row>
    <row r="11" spans="1:7">
      <c r="A11" s="80" t="s">
        <v>0</v>
      </c>
      <c r="B11" s="81" t="s">
        <v>0</v>
      </c>
      <c r="C11" s="82" t="s">
        <v>0</v>
      </c>
      <c r="D11" s="83" t="s">
        <v>0</v>
      </c>
      <c r="E11" s="83" t="s">
        <v>0</v>
      </c>
      <c r="F11" s="83" t="s">
        <v>0</v>
      </c>
      <c r="G11" s="84" t="s">
        <v>0</v>
      </c>
    </row>
    <row r="12" ht="23" spans="1:7">
      <c r="A12" s="69" t="s">
        <v>0</v>
      </c>
      <c r="B12" s="74" t="s">
        <v>0</v>
      </c>
      <c r="C12" s="67" t="s">
        <v>6</v>
      </c>
      <c r="D12" s="87">
        <v>31907.04</v>
      </c>
      <c r="E12" s="88"/>
      <c r="F12" s="89" t="s">
        <v>7</v>
      </c>
      <c r="G12" s="76" t="s">
        <v>0</v>
      </c>
    </row>
    <row r="13" spans="1:7">
      <c r="A13" s="90" t="s">
        <v>0</v>
      </c>
      <c r="B13" s="91" t="s">
        <v>0</v>
      </c>
      <c r="C13" s="92" t="s">
        <v>0</v>
      </c>
      <c r="D13" s="93" t="s">
        <v>0</v>
      </c>
      <c r="E13" s="93" t="s">
        <v>0</v>
      </c>
      <c r="F13" s="94" t="s">
        <v>0</v>
      </c>
      <c r="G13" s="95" t="s">
        <v>0</v>
      </c>
    </row>
    <row r="14" ht="23" spans="1:7">
      <c r="A14" s="69" t="s">
        <v>0</v>
      </c>
      <c r="B14" s="74" t="s">
        <v>0</v>
      </c>
      <c r="C14" s="67" t="s">
        <v>8</v>
      </c>
      <c r="D14" s="96"/>
      <c r="E14" s="97"/>
      <c r="F14" s="89" t="s">
        <v>9</v>
      </c>
      <c r="G14" s="76" t="s">
        <v>0</v>
      </c>
    </row>
    <row r="15" spans="1:7">
      <c r="A15" s="90" t="s">
        <v>0</v>
      </c>
      <c r="B15" s="91" t="s">
        <v>0</v>
      </c>
      <c r="C15" s="92" t="s">
        <v>0</v>
      </c>
      <c r="D15" s="93" t="s">
        <v>0</v>
      </c>
      <c r="E15" s="93" t="s">
        <v>0</v>
      </c>
      <c r="F15" s="94" t="s">
        <v>0</v>
      </c>
      <c r="G15" s="95" t="s">
        <v>0</v>
      </c>
    </row>
    <row r="16" ht="23" spans="1:7">
      <c r="A16" s="69" t="s">
        <v>0</v>
      </c>
      <c r="B16" s="74" t="s">
        <v>0</v>
      </c>
      <c r="C16" s="67" t="s">
        <v>10</v>
      </c>
      <c r="D16" s="87"/>
      <c r="E16" s="88"/>
      <c r="F16" s="89" t="s">
        <v>11</v>
      </c>
      <c r="G16" s="76" t="s">
        <v>0</v>
      </c>
    </row>
    <row r="17" spans="1:7">
      <c r="A17" s="90" t="s">
        <v>0</v>
      </c>
      <c r="B17" s="91" t="s">
        <v>0</v>
      </c>
      <c r="C17" s="92" t="s">
        <v>0</v>
      </c>
      <c r="D17" s="98" t="s">
        <v>0</v>
      </c>
      <c r="E17" s="98" t="s">
        <v>0</v>
      </c>
      <c r="F17" s="92" t="s">
        <v>0</v>
      </c>
      <c r="G17" s="95" t="s">
        <v>0</v>
      </c>
    </row>
    <row r="18" ht="23" spans="1:7">
      <c r="A18" s="69" t="s">
        <v>0</v>
      </c>
      <c r="B18" s="74" t="s">
        <v>0</v>
      </c>
      <c r="C18" s="67" t="s">
        <v>12</v>
      </c>
      <c r="D18" s="89" t="s">
        <v>0</v>
      </c>
      <c r="E18" s="89"/>
      <c r="F18" s="89"/>
      <c r="G18" s="76" t="s">
        <v>0</v>
      </c>
    </row>
    <row r="19" spans="1:7">
      <c r="A19" s="90" t="s">
        <v>0</v>
      </c>
      <c r="B19" s="91" t="s">
        <v>0</v>
      </c>
      <c r="C19" s="92" t="s">
        <v>0</v>
      </c>
      <c r="D19" s="98" t="s">
        <v>0</v>
      </c>
      <c r="E19" s="93" t="s">
        <v>0</v>
      </c>
      <c r="F19" s="93" t="s">
        <v>0</v>
      </c>
      <c r="G19" s="95" t="s">
        <v>0</v>
      </c>
    </row>
    <row r="20" ht="23" spans="1:7">
      <c r="A20" s="69" t="s">
        <v>0</v>
      </c>
      <c r="B20" s="74" t="s">
        <v>0</v>
      </c>
      <c r="C20" s="67" t="s">
        <v>13</v>
      </c>
      <c r="D20" s="67"/>
      <c r="E20" s="89" t="s">
        <v>0</v>
      </c>
      <c r="F20" s="68" t="s">
        <v>0</v>
      </c>
      <c r="G20" s="76" t="s">
        <v>0</v>
      </c>
    </row>
    <row r="21" spans="1:7">
      <c r="A21" s="90" t="s">
        <v>0</v>
      </c>
      <c r="B21" s="91" t="s">
        <v>0</v>
      </c>
      <c r="C21" s="92" t="s">
        <v>0</v>
      </c>
      <c r="D21" s="94" t="s">
        <v>0</v>
      </c>
      <c r="E21" s="93" t="s">
        <v>0</v>
      </c>
      <c r="F21" s="93" t="s">
        <v>0</v>
      </c>
      <c r="G21" s="95" t="s">
        <v>0</v>
      </c>
    </row>
    <row r="22" ht="23" spans="1:7">
      <c r="A22" s="69" t="s">
        <v>0</v>
      </c>
      <c r="B22" s="74" t="s">
        <v>0</v>
      </c>
      <c r="C22" s="67" t="s">
        <v>14</v>
      </c>
      <c r="D22" s="89" t="s">
        <v>0</v>
      </c>
      <c r="E22" s="89"/>
      <c r="F22" s="68" t="s">
        <v>0</v>
      </c>
      <c r="G22" s="76" t="s">
        <v>0</v>
      </c>
    </row>
    <row r="23" spans="1:7">
      <c r="A23" s="90" t="s">
        <v>0</v>
      </c>
      <c r="B23" s="91" t="s">
        <v>0</v>
      </c>
      <c r="C23" s="92" t="s">
        <v>0</v>
      </c>
      <c r="D23" s="98" t="s">
        <v>0</v>
      </c>
      <c r="E23" s="93" t="s">
        <v>0</v>
      </c>
      <c r="F23" s="93" t="s">
        <v>0</v>
      </c>
      <c r="G23" s="95" t="s">
        <v>0</v>
      </c>
    </row>
    <row r="24" ht="23" spans="1:7">
      <c r="A24" s="69" t="s">
        <v>0</v>
      </c>
      <c r="B24" s="74" t="s">
        <v>0</v>
      </c>
      <c r="C24" s="67" t="s">
        <v>15</v>
      </c>
      <c r="D24" s="67"/>
      <c r="E24" s="89" t="s">
        <v>0</v>
      </c>
      <c r="F24" s="68" t="s">
        <v>0</v>
      </c>
      <c r="G24" s="76" t="s">
        <v>0</v>
      </c>
    </row>
    <row r="25" spans="1:7">
      <c r="A25" s="90" t="s">
        <v>0</v>
      </c>
      <c r="B25" s="91" t="s">
        <v>0</v>
      </c>
      <c r="C25" s="92" t="s">
        <v>0</v>
      </c>
      <c r="D25" s="94" t="s">
        <v>0</v>
      </c>
      <c r="E25" s="93" t="s">
        <v>0</v>
      </c>
      <c r="F25" s="93" t="s">
        <v>0</v>
      </c>
      <c r="G25" s="95" t="s">
        <v>0</v>
      </c>
    </row>
    <row r="26" ht="23" spans="1:7">
      <c r="A26" s="69" t="s">
        <v>0</v>
      </c>
      <c r="B26" s="74" t="s">
        <v>0</v>
      </c>
      <c r="C26" s="67" t="s">
        <v>16</v>
      </c>
      <c r="D26" s="99"/>
      <c r="E26" s="99"/>
      <c r="F26" s="99"/>
      <c r="G26" s="76" t="s">
        <v>0</v>
      </c>
    </row>
    <row r="27" spans="1:7">
      <c r="A27" s="90" t="s">
        <v>0</v>
      </c>
      <c r="B27" s="91" t="s">
        <v>0</v>
      </c>
      <c r="C27" s="92" t="s">
        <v>0</v>
      </c>
      <c r="D27" s="100" t="s">
        <v>0</v>
      </c>
      <c r="E27" s="100" t="s">
        <v>0</v>
      </c>
      <c r="F27" s="100" t="s">
        <v>0</v>
      </c>
      <c r="G27" s="95" t="s">
        <v>0</v>
      </c>
    </row>
    <row r="28" ht="23" spans="1:7">
      <c r="A28" s="69" t="s">
        <v>0</v>
      </c>
      <c r="B28" s="74" t="s">
        <v>0</v>
      </c>
      <c r="C28" s="67" t="s">
        <v>17</v>
      </c>
      <c r="D28" s="101"/>
      <c r="E28" s="101"/>
      <c r="F28" s="68" t="s">
        <v>0</v>
      </c>
      <c r="G28" s="76" t="s">
        <v>0</v>
      </c>
    </row>
    <row r="29" spans="1:7">
      <c r="A29" s="90" t="s">
        <v>0</v>
      </c>
      <c r="B29" s="91" t="s">
        <v>0</v>
      </c>
      <c r="C29" s="92" t="s">
        <v>0</v>
      </c>
      <c r="D29" s="93" t="s">
        <v>0</v>
      </c>
      <c r="E29" s="93" t="s">
        <v>0</v>
      </c>
      <c r="F29" s="93" t="s">
        <v>0</v>
      </c>
      <c r="G29" s="95" t="s">
        <v>0</v>
      </c>
    </row>
    <row r="30" ht="23.75" spans="1:7">
      <c r="A30" s="69" t="s">
        <v>0</v>
      </c>
      <c r="B30" s="102" t="s">
        <v>0</v>
      </c>
      <c r="C30" s="103" t="s">
        <v>0</v>
      </c>
      <c r="D30" s="104" t="s">
        <v>0</v>
      </c>
      <c r="E30" s="105" t="s">
        <v>0</v>
      </c>
      <c r="F30" s="104" t="s">
        <v>0</v>
      </c>
      <c r="G30" s="106" t="s">
        <v>0</v>
      </c>
    </row>
    <row r="31" ht="23.75" spans="1:7">
      <c r="A31" s="67" t="s">
        <v>0</v>
      </c>
      <c r="B31" s="67" t="s">
        <v>0</v>
      </c>
      <c r="C31" s="67" t="s">
        <v>0</v>
      </c>
      <c r="D31" s="68" t="s">
        <v>0</v>
      </c>
      <c r="E31" s="89" t="s">
        <v>0</v>
      </c>
      <c r="F31" s="68" t="s">
        <v>0</v>
      </c>
      <c r="G31" s="68" t="s">
        <v>0</v>
      </c>
    </row>
    <row r="33" ht="13" spans="3:3">
      <c r="C33" s="107"/>
    </row>
  </sheetData>
  <mergeCells count="12">
    <mergeCell ref="D4:E4"/>
    <mergeCell ref="D7:F7"/>
    <mergeCell ref="D9:G9"/>
    <mergeCell ref="D12:E12"/>
    <mergeCell ref="D14:E14"/>
    <mergeCell ref="D16:E16"/>
    <mergeCell ref="D18:F18"/>
    <mergeCell ref="C20:D20"/>
    <mergeCell ref="D22:E22"/>
    <mergeCell ref="C24:D24"/>
    <mergeCell ref="D26:F26"/>
    <mergeCell ref="D28:E28"/>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2"/>
  <sheetViews>
    <sheetView workbookViewId="0">
      <selection activeCell="I19" sqref="I19"/>
    </sheetView>
  </sheetViews>
  <sheetFormatPr defaultColWidth="9.81818181818182" defaultRowHeight="23" customHeight="1"/>
  <cols>
    <col min="1" max="1" width="0.363636363636364" style="47" customWidth="1"/>
    <col min="2" max="2" width="6.36363636363636" style="48" customWidth="1"/>
    <col min="3" max="3" width="12.7272727272727" style="47" customWidth="1"/>
    <col min="4" max="4" width="26" style="47" customWidth="1"/>
    <col min="5" max="5" width="10.6363636363636" style="47" customWidth="1"/>
    <col min="6" max="6" width="67.8181818181818" style="47" customWidth="1"/>
    <col min="7" max="16384" width="9.81818181818182" style="47"/>
  </cols>
  <sheetData>
    <row r="1" customHeight="1" spans="2:6">
      <c r="B1" s="49" t="s">
        <v>18</v>
      </c>
      <c r="C1" s="49"/>
      <c r="D1" s="49"/>
      <c r="E1" s="49"/>
      <c r="F1" s="49"/>
    </row>
    <row r="2" customHeight="1" spans="2:6">
      <c r="B2" s="50" t="s">
        <v>19</v>
      </c>
      <c r="C2" s="51" t="s">
        <v>20</v>
      </c>
      <c r="D2" s="51"/>
      <c r="E2" s="51"/>
      <c r="F2" s="51"/>
    </row>
    <row r="3" customHeight="1" spans="1:6">
      <c r="A3" s="52"/>
      <c r="B3" s="53">
        <v>1</v>
      </c>
      <c r="C3" s="53" t="s">
        <v>21</v>
      </c>
      <c r="D3" s="54" t="str">
        <f>封面!D9</f>
        <v>安徽科达液压制造基地低压配电工程</v>
      </c>
      <c r="E3" s="54"/>
      <c r="F3" s="55"/>
    </row>
    <row r="4" customHeight="1" spans="1:6">
      <c r="A4" s="52"/>
      <c r="B4" s="53">
        <v>2</v>
      </c>
      <c r="C4" s="53" t="s">
        <v>22</v>
      </c>
      <c r="D4" s="54" t="s">
        <v>23</v>
      </c>
      <c r="E4" s="54"/>
      <c r="F4" s="55"/>
    </row>
    <row r="5" customHeight="1" spans="1:6">
      <c r="A5" s="52"/>
      <c r="B5" s="53">
        <v>3</v>
      </c>
      <c r="C5" s="53" t="s">
        <v>24</v>
      </c>
      <c r="D5" s="56" t="s">
        <v>25</v>
      </c>
      <c r="E5" s="56"/>
      <c r="F5" s="57"/>
    </row>
    <row r="6" customHeight="1" spans="1:6">
      <c r="A6" s="52"/>
      <c r="B6" s="53">
        <v>4</v>
      </c>
      <c r="C6" s="53" t="s">
        <v>26</v>
      </c>
      <c r="D6" s="54" t="s">
        <v>27</v>
      </c>
      <c r="E6" s="54"/>
      <c r="F6" s="55"/>
    </row>
    <row r="7" customHeight="1" spans="1:6">
      <c r="A7" s="52"/>
      <c r="B7" s="53">
        <v>5</v>
      </c>
      <c r="C7" s="53" t="s">
        <v>28</v>
      </c>
      <c r="D7" s="54" t="s">
        <v>29</v>
      </c>
      <c r="E7" s="54"/>
      <c r="F7" s="55"/>
    </row>
    <row r="8" customHeight="1" spans="1:6">
      <c r="A8" s="52"/>
      <c r="B8" s="53">
        <v>6</v>
      </c>
      <c r="C8" s="53" t="s">
        <v>30</v>
      </c>
      <c r="D8" s="54" t="s">
        <v>31</v>
      </c>
      <c r="E8" s="54"/>
      <c r="F8" s="55"/>
    </row>
    <row r="9" customHeight="1" spans="2:6">
      <c r="B9" s="50" t="s">
        <v>32</v>
      </c>
      <c r="C9" s="58" t="s">
        <v>33</v>
      </c>
      <c r="D9" s="58"/>
      <c r="E9" s="58"/>
      <c r="F9" s="58"/>
    </row>
    <row r="10" s="45" customFormat="1" ht="47" customHeight="1" spans="1:256">
      <c r="A10" s="47"/>
      <c r="B10" s="53">
        <v>1</v>
      </c>
      <c r="C10" s="53" t="s">
        <v>34</v>
      </c>
      <c r="D10" s="54" t="s">
        <v>35</v>
      </c>
      <c r="E10" s="54"/>
      <c r="F10" s="55"/>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c r="BA10" s="47"/>
      <c r="BB10" s="47"/>
      <c r="BC10" s="47"/>
      <c r="BD10" s="47"/>
      <c r="BE10" s="47"/>
      <c r="BF10" s="47"/>
      <c r="BG10" s="47"/>
      <c r="BH10" s="47"/>
      <c r="BI10" s="47"/>
      <c r="BJ10" s="47"/>
      <c r="BK10" s="47"/>
      <c r="BL10" s="47"/>
      <c r="BM10" s="47"/>
      <c r="BN10" s="47"/>
      <c r="BO10" s="47"/>
      <c r="BP10" s="47"/>
      <c r="BQ10" s="47"/>
      <c r="BR10" s="47"/>
      <c r="BS10" s="47"/>
      <c r="BT10" s="47"/>
      <c r="BU10" s="47"/>
      <c r="BV10" s="47"/>
      <c r="BW10" s="47"/>
      <c r="BX10" s="47"/>
      <c r="BY10" s="47"/>
      <c r="BZ10" s="47"/>
      <c r="CA10" s="47"/>
      <c r="CB10" s="47"/>
      <c r="CC10" s="47"/>
      <c r="CD10" s="47"/>
      <c r="CE10" s="47"/>
      <c r="CF10" s="47"/>
      <c r="CG10" s="47"/>
      <c r="CH10" s="47"/>
      <c r="CI10" s="47"/>
      <c r="CJ10" s="47"/>
      <c r="CK10" s="47"/>
      <c r="CL10" s="47"/>
      <c r="CM10" s="47"/>
      <c r="CN10" s="47"/>
      <c r="CO10" s="47"/>
      <c r="CP10" s="47"/>
      <c r="CQ10" s="47"/>
      <c r="CR10" s="47"/>
      <c r="CS10" s="47"/>
      <c r="CT10" s="47"/>
      <c r="CU10" s="47"/>
      <c r="CV10" s="47"/>
      <c r="CW10" s="47"/>
      <c r="CX10" s="47"/>
      <c r="CY10" s="47"/>
      <c r="CZ10" s="47"/>
      <c r="DA10" s="47"/>
      <c r="DB10" s="47"/>
      <c r="DC10" s="47"/>
      <c r="DD10" s="47"/>
      <c r="DE10" s="47"/>
      <c r="DF10" s="47"/>
      <c r="DG10" s="47"/>
      <c r="DH10" s="47"/>
      <c r="DI10" s="47"/>
      <c r="DJ10" s="47"/>
      <c r="DK10" s="47"/>
      <c r="DL10" s="47"/>
      <c r="DM10" s="47"/>
      <c r="DN10" s="47"/>
      <c r="DO10" s="47"/>
      <c r="DP10" s="47"/>
      <c r="DQ10" s="47"/>
      <c r="DR10" s="47"/>
      <c r="DS10" s="47"/>
      <c r="DT10" s="47"/>
      <c r="DU10" s="47"/>
      <c r="DV10" s="47"/>
      <c r="DW10" s="47"/>
      <c r="DX10" s="47"/>
      <c r="DY10" s="47"/>
      <c r="DZ10" s="47"/>
      <c r="EA10" s="47"/>
      <c r="EB10" s="47"/>
      <c r="EC10" s="47"/>
      <c r="ED10" s="47"/>
      <c r="EE10" s="47"/>
      <c r="EF10" s="47"/>
      <c r="EG10" s="47"/>
      <c r="EH10" s="47"/>
      <c r="EI10" s="47"/>
      <c r="EJ10" s="47"/>
      <c r="EK10" s="47"/>
      <c r="EL10" s="47"/>
      <c r="EM10" s="47"/>
      <c r="EN10" s="47"/>
      <c r="EO10" s="47"/>
      <c r="EP10" s="47"/>
      <c r="EQ10" s="47"/>
      <c r="ER10" s="47"/>
      <c r="ES10" s="47"/>
      <c r="ET10" s="47"/>
      <c r="EU10" s="47"/>
      <c r="EV10" s="47"/>
      <c r="EW10" s="47"/>
      <c r="EX10" s="47"/>
      <c r="EY10" s="47"/>
      <c r="EZ10" s="47"/>
      <c r="FA10" s="47"/>
      <c r="FB10" s="47"/>
      <c r="FC10" s="47"/>
      <c r="FD10" s="47"/>
      <c r="FE10" s="47"/>
      <c r="FF10" s="47"/>
      <c r="FG10" s="47"/>
      <c r="FH10" s="47"/>
      <c r="FI10" s="47"/>
      <c r="FJ10" s="47"/>
      <c r="FK10" s="47"/>
      <c r="FL10" s="47"/>
      <c r="FM10" s="47"/>
      <c r="FN10" s="47"/>
      <c r="FO10" s="47"/>
      <c r="FP10" s="47"/>
      <c r="FQ10" s="47"/>
      <c r="FR10" s="47"/>
      <c r="FS10" s="47"/>
      <c r="FT10" s="47"/>
      <c r="FU10" s="47"/>
      <c r="FV10" s="47"/>
      <c r="FW10" s="47"/>
      <c r="FX10" s="47"/>
      <c r="FY10" s="47"/>
      <c r="FZ10" s="47"/>
      <c r="GA10" s="47"/>
      <c r="GB10" s="47"/>
      <c r="GC10" s="47"/>
      <c r="GD10" s="47"/>
      <c r="GE10" s="47"/>
      <c r="GF10" s="47"/>
      <c r="GG10" s="47"/>
      <c r="GH10" s="47"/>
      <c r="GI10" s="47"/>
      <c r="GJ10" s="47"/>
      <c r="GK10" s="47"/>
      <c r="GL10" s="47"/>
      <c r="GM10" s="47"/>
      <c r="GN10" s="47"/>
      <c r="GO10" s="47"/>
      <c r="GP10" s="47"/>
      <c r="GQ10" s="47"/>
      <c r="GR10" s="47"/>
      <c r="GS10" s="47"/>
      <c r="GT10" s="47"/>
      <c r="GU10" s="47"/>
      <c r="GV10" s="47"/>
      <c r="GW10" s="47"/>
      <c r="GX10" s="47"/>
      <c r="GY10" s="47"/>
      <c r="GZ10" s="47"/>
      <c r="HA10" s="47"/>
      <c r="HB10" s="47"/>
      <c r="HC10" s="47"/>
      <c r="HD10" s="47"/>
      <c r="HE10" s="47"/>
      <c r="HF10" s="47"/>
      <c r="HG10" s="47"/>
      <c r="HH10" s="47"/>
      <c r="HI10" s="47"/>
      <c r="HJ10" s="47"/>
      <c r="HK10" s="47"/>
      <c r="HL10" s="47"/>
      <c r="HM10" s="47"/>
      <c r="HN10" s="47"/>
      <c r="HO10" s="47"/>
      <c r="HP10" s="47"/>
      <c r="HQ10" s="47"/>
      <c r="HR10" s="47"/>
      <c r="HS10" s="47"/>
      <c r="HT10" s="47"/>
      <c r="HU10" s="47"/>
      <c r="HV10" s="47"/>
      <c r="HW10" s="47"/>
      <c r="HX10" s="47"/>
      <c r="HY10" s="47"/>
      <c r="HZ10" s="47"/>
      <c r="IA10" s="47"/>
      <c r="IB10" s="47"/>
      <c r="IC10" s="47"/>
      <c r="ID10" s="47"/>
      <c r="IE10" s="47"/>
      <c r="IF10" s="47"/>
      <c r="IG10" s="47"/>
      <c r="IH10" s="47"/>
      <c r="II10" s="47"/>
      <c r="IJ10" s="47"/>
      <c r="IK10" s="47"/>
      <c r="IL10" s="47"/>
      <c r="IM10" s="47"/>
      <c r="IN10" s="47"/>
      <c r="IO10" s="47"/>
      <c r="IP10" s="47"/>
      <c r="IQ10" s="47"/>
      <c r="IR10" s="47"/>
      <c r="IS10" s="47"/>
      <c r="IT10" s="47"/>
      <c r="IU10" s="47"/>
      <c r="IV10" s="47"/>
    </row>
    <row r="11" customHeight="1" spans="2:6">
      <c r="B11" s="50" t="s">
        <v>36</v>
      </c>
      <c r="C11" s="59" t="s">
        <v>37</v>
      </c>
      <c r="D11" s="59"/>
      <c r="E11" s="59"/>
      <c r="F11" s="59"/>
    </row>
    <row r="12" customHeight="1" spans="1:6">
      <c r="A12" s="60"/>
      <c r="B12" s="61">
        <v>1</v>
      </c>
      <c r="C12" s="62" t="s">
        <v>38</v>
      </c>
      <c r="D12" s="62"/>
      <c r="E12" s="62"/>
      <c r="F12" s="62"/>
    </row>
    <row r="13" ht="33" customHeight="1" spans="1:6">
      <c r="A13" s="60"/>
      <c r="B13" s="61">
        <v>2</v>
      </c>
      <c r="C13" s="62" t="s">
        <v>39</v>
      </c>
      <c r="D13" s="62"/>
      <c r="E13" s="62"/>
      <c r="F13" s="62"/>
    </row>
    <row r="14" ht="33" customHeight="1" spans="1:6">
      <c r="A14" s="60"/>
      <c r="B14" s="61">
        <v>3</v>
      </c>
      <c r="C14" s="62" t="s">
        <v>40</v>
      </c>
      <c r="D14" s="62"/>
      <c r="E14" s="62"/>
      <c r="F14" s="62"/>
    </row>
    <row r="15" customHeight="1" spans="1:6">
      <c r="A15" s="60"/>
      <c r="B15" s="61">
        <v>4</v>
      </c>
      <c r="C15" s="62" t="s">
        <v>41</v>
      </c>
      <c r="D15" s="62"/>
      <c r="E15" s="62"/>
      <c r="F15" s="62"/>
    </row>
    <row r="16" s="46" customFormat="1" customHeight="1" spans="1:256">
      <c r="A16" s="60"/>
      <c r="B16" s="61">
        <v>5</v>
      </c>
      <c r="C16" s="62" t="s">
        <v>42</v>
      </c>
      <c r="D16" s="62"/>
      <c r="E16" s="62"/>
      <c r="F16" s="62"/>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47"/>
      <c r="FH16" s="47"/>
      <c r="FI16" s="47"/>
      <c r="FJ16" s="47"/>
      <c r="FK16" s="47"/>
      <c r="FL16" s="47"/>
      <c r="FM16" s="47"/>
      <c r="FN16" s="47"/>
      <c r="FO16" s="47"/>
      <c r="FP16" s="47"/>
      <c r="FQ16" s="47"/>
      <c r="FR16" s="47"/>
      <c r="FS16" s="47"/>
      <c r="FT16" s="47"/>
      <c r="FU16" s="47"/>
      <c r="FV16" s="47"/>
      <c r="FW16" s="47"/>
      <c r="FX16" s="47"/>
      <c r="FY16" s="47"/>
      <c r="FZ16" s="47"/>
      <c r="GA16" s="47"/>
      <c r="GB16" s="47"/>
      <c r="GC16" s="47"/>
      <c r="GD16" s="47"/>
      <c r="GE16" s="47"/>
      <c r="GF16" s="47"/>
      <c r="GG16" s="47"/>
      <c r="GH16" s="47"/>
      <c r="GI16" s="47"/>
      <c r="GJ16" s="47"/>
      <c r="GK16" s="47"/>
      <c r="GL16" s="47"/>
      <c r="GM16" s="47"/>
      <c r="GN16" s="47"/>
      <c r="GO16" s="47"/>
      <c r="GP16" s="47"/>
      <c r="GQ16" s="47"/>
      <c r="GR16" s="47"/>
      <c r="GS16" s="47"/>
      <c r="GT16" s="47"/>
      <c r="GU16" s="47"/>
      <c r="GV16" s="47"/>
      <c r="GW16" s="47"/>
      <c r="GX16" s="47"/>
      <c r="GY16" s="47"/>
      <c r="GZ16" s="47"/>
      <c r="HA16" s="47"/>
      <c r="HB16" s="47"/>
      <c r="HC16" s="47"/>
      <c r="HD16" s="47"/>
      <c r="HE16" s="47"/>
      <c r="HF16" s="47"/>
      <c r="HG16" s="47"/>
      <c r="HH16" s="47"/>
      <c r="HI16" s="47"/>
      <c r="HJ16" s="47"/>
      <c r="HK16" s="47"/>
      <c r="HL16" s="47"/>
      <c r="HM16" s="47"/>
      <c r="HN16" s="47"/>
      <c r="HO16" s="47"/>
      <c r="HP16" s="47"/>
      <c r="HQ16" s="47"/>
      <c r="HR16" s="47"/>
      <c r="HS16" s="47"/>
      <c r="HT16" s="47"/>
      <c r="HU16" s="47"/>
      <c r="HV16" s="47"/>
      <c r="HW16" s="47"/>
      <c r="HX16" s="47"/>
      <c r="HY16" s="47"/>
      <c r="HZ16" s="47"/>
      <c r="IA16" s="47"/>
      <c r="IB16" s="47"/>
      <c r="IC16" s="47"/>
      <c r="ID16" s="47"/>
      <c r="IE16" s="47"/>
      <c r="IF16" s="47"/>
      <c r="IG16" s="47"/>
      <c r="IH16" s="47"/>
      <c r="II16" s="47"/>
      <c r="IJ16" s="47"/>
      <c r="IK16" s="47"/>
      <c r="IL16" s="47"/>
      <c r="IM16" s="47"/>
      <c r="IN16" s="47"/>
      <c r="IO16" s="47"/>
      <c r="IP16" s="47"/>
      <c r="IQ16" s="47"/>
      <c r="IR16" s="47"/>
      <c r="IS16" s="47"/>
      <c r="IT16" s="47"/>
      <c r="IU16" s="47"/>
      <c r="IV16" s="47"/>
    </row>
    <row r="17" s="46" customFormat="1" ht="31" customHeight="1" spans="1:256">
      <c r="A17" s="60"/>
      <c r="B17" s="61">
        <v>6</v>
      </c>
      <c r="C17" s="62" t="s">
        <v>43</v>
      </c>
      <c r="D17" s="62"/>
      <c r="E17" s="62"/>
      <c r="F17" s="62"/>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c r="BT17" s="47"/>
      <c r="BU17" s="47"/>
      <c r="BV17" s="47"/>
      <c r="BW17" s="47"/>
      <c r="BX17" s="47"/>
      <c r="BY17" s="47"/>
      <c r="BZ17" s="47"/>
      <c r="CA17" s="47"/>
      <c r="CB17" s="47"/>
      <c r="CC17" s="47"/>
      <c r="CD17" s="47"/>
      <c r="CE17" s="47"/>
      <c r="CF17" s="47"/>
      <c r="CG17" s="47"/>
      <c r="CH17" s="47"/>
      <c r="CI17" s="47"/>
      <c r="CJ17" s="47"/>
      <c r="CK17" s="47"/>
      <c r="CL17" s="47"/>
      <c r="CM17" s="47"/>
      <c r="CN17" s="47"/>
      <c r="CO17" s="47"/>
      <c r="CP17" s="47"/>
      <c r="CQ17" s="47"/>
      <c r="CR17" s="47"/>
      <c r="CS17" s="47"/>
      <c r="CT17" s="47"/>
      <c r="CU17" s="47"/>
      <c r="CV17" s="47"/>
      <c r="CW17" s="47"/>
      <c r="CX17" s="47"/>
      <c r="CY17" s="47"/>
      <c r="CZ17" s="47"/>
      <c r="DA17" s="47"/>
      <c r="DB17" s="47"/>
      <c r="DC17" s="47"/>
      <c r="DD17" s="47"/>
      <c r="DE17" s="47"/>
      <c r="DF17" s="47"/>
      <c r="DG17" s="47"/>
      <c r="DH17" s="47"/>
      <c r="DI17" s="47"/>
      <c r="DJ17" s="47"/>
      <c r="DK17" s="47"/>
      <c r="DL17" s="47"/>
      <c r="DM17" s="47"/>
      <c r="DN17" s="47"/>
      <c r="DO17" s="47"/>
      <c r="DP17" s="47"/>
      <c r="DQ17" s="47"/>
      <c r="DR17" s="47"/>
      <c r="DS17" s="47"/>
      <c r="DT17" s="47"/>
      <c r="DU17" s="47"/>
      <c r="DV17" s="47"/>
      <c r="DW17" s="47"/>
      <c r="DX17" s="47"/>
      <c r="DY17" s="47"/>
      <c r="DZ17" s="47"/>
      <c r="EA17" s="47"/>
      <c r="EB17" s="47"/>
      <c r="EC17" s="47"/>
      <c r="ED17" s="47"/>
      <c r="EE17" s="47"/>
      <c r="EF17" s="47"/>
      <c r="EG17" s="47"/>
      <c r="EH17" s="47"/>
      <c r="EI17" s="47"/>
      <c r="EJ17" s="47"/>
      <c r="EK17" s="47"/>
      <c r="EL17" s="47"/>
      <c r="EM17" s="47"/>
      <c r="EN17" s="47"/>
      <c r="EO17" s="47"/>
      <c r="EP17" s="47"/>
      <c r="EQ17" s="47"/>
      <c r="ER17" s="47"/>
      <c r="ES17" s="47"/>
      <c r="ET17" s="47"/>
      <c r="EU17" s="47"/>
      <c r="EV17" s="47"/>
      <c r="EW17" s="47"/>
      <c r="EX17" s="47"/>
      <c r="EY17" s="47"/>
      <c r="EZ17" s="47"/>
      <c r="FA17" s="47"/>
      <c r="FB17" s="47"/>
      <c r="FC17" s="47"/>
      <c r="FD17" s="47"/>
      <c r="FE17" s="47"/>
      <c r="FF17" s="47"/>
      <c r="FG17" s="47"/>
      <c r="FH17" s="47"/>
      <c r="FI17" s="47"/>
      <c r="FJ17" s="47"/>
      <c r="FK17" s="47"/>
      <c r="FL17" s="47"/>
      <c r="FM17" s="47"/>
      <c r="FN17" s="47"/>
      <c r="FO17" s="47"/>
      <c r="FP17" s="47"/>
      <c r="FQ17" s="47"/>
      <c r="FR17" s="47"/>
      <c r="FS17" s="47"/>
      <c r="FT17" s="47"/>
      <c r="FU17" s="47"/>
      <c r="FV17" s="47"/>
      <c r="FW17" s="47"/>
      <c r="FX17" s="47"/>
      <c r="FY17" s="47"/>
      <c r="FZ17" s="47"/>
      <c r="GA17" s="47"/>
      <c r="GB17" s="47"/>
      <c r="GC17" s="47"/>
      <c r="GD17" s="47"/>
      <c r="GE17" s="47"/>
      <c r="GF17" s="47"/>
      <c r="GG17" s="47"/>
      <c r="GH17" s="47"/>
      <c r="GI17" s="47"/>
      <c r="GJ17" s="47"/>
      <c r="GK17" s="47"/>
      <c r="GL17" s="47"/>
      <c r="GM17" s="47"/>
      <c r="GN17" s="47"/>
      <c r="GO17" s="47"/>
      <c r="GP17" s="47"/>
      <c r="GQ17" s="47"/>
      <c r="GR17" s="47"/>
      <c r="GS17" s="47"/>
      <c r="GT17" s="47"/>
      <c r="GU17" s="47"/>
      <c r="GV17" s="47"/>
      <c r="GW17" s="47"/>
      <c r="GX17" s="47"/>
      <c r="GY17" s="47"/>
      <c r="GZ17" s="47"/>
      <c r="HA17" s="47"/>
      <c r="HB17" s="47"/>
      <c r="HC17" s="47"/>
      <c r="HD17" s="47"/>
      <c r="HE17" s="47"/>
      <c r="HF17" s="47"/>
      <c r="HG17" s="47"/>
      <c r="HH17" s="47"/>
      <c r="HI17" s="47"/>
      <c r="HJ17" s="47"/>
      <c r="HK17" s="47"/>
      <c r="HL17" s="47"/>
      <c r="HM17" s="47"/>
      <c r="HN17" s="47"/>
      <c r="HO17" s="47"/>
      <c r="HP17" s="47"/>
      <c r="HQ17" s="47"/>
      <c r="HR17" s="47"/>
      <c r="HS17" s="47"/>
      <c r="HT17" s="47"/>
      <c r="HU17" s="47"/>
      <c r="HV17" s="47"/>
      <c r="HW17" s="47"/>
      <c r="HX17" s="47"/>
      <c r="HY17" s="47"/>
      <c r="HZ17" s="47"/>
      <c r="IA17" s="47"/>
      <c r="IB17" s="47"/>
      <c r="IC17" s="47"/>
      <c r="ID17" s="47"/>
      <c r="IE17" s="47"/>
      <c r="IF17" s="47"/>
      <c r="IG17" s="47"/>
      <c r="IH17" s="47"/>
      <c r="II17" s="47"/>
      <c r="IJ17" s="47"/>
      <c r="IK17" s="47"/>
      <c r="IL17" s="47"/>
      <c r="IM17" s="47"/>
      <c r="IN17" s="47"/>
      <c r="IO17" s="47"/>
      <c r="IP17" s="47"/>
      <c r="IQ17" s="47"/>
      <c r="IR17" s="47"/>
      <c r="IS17" s="47"/>
      <c r="IT17" s="47"/>
      <c r="IU17" s="47"/>
      <c r="IV17" s="47"/>
    </row>
    <row r="18" s="46" customFormat="1" customHeight="1" spans="1:256">
      <c r="A18" s="60"/>
      <c r="B18" s="61">
        <v>7</v>
      </c>
      <c r="C18" s="62" t="s">
        <v>44</v>
      </c>
      <c r="D18" s="62"/>
      <c r="E18" s="62"/>
      <c r="F18" s="62"/>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c r="AX18" s="47"/>
      <c r="AY18" s="47"/>
      <c r="AZ18" s="47"/>
      <c r="BA18" s="47"/>
      <c r="BB18" s="47"/>
      <c r="BC18" s="47"/>
      <c r="BD18" s="47"/>
      <c r="BE18" s="47"/>
      <c r="BF18" s="47"/>
      <c r="BG18" s="47"/>
      <c r="BH18" s="47"/>
      <c r="BI18" s="47"/>
      <c r="BJ18" s="47"/>
      <c r="BK18" s="47"/>
      <c r="BL18" s="47"/>
      <c r="BM18" s="47"/>
      <c r="BN18" s="47"/>
      <c r="BO18" s="47"/>
      <c r="BP18" s="47"/>
      <c r="BQ18" s="47"/>
      <c r="BR18" s="47"/>
      <c r="BS18" s="47"/>
      <c r="BT18" s="47"/>
      <c r="BU18" s="47"/>
      <c r="BV18" s="47"/>
      <c r="BW18" s="47"/>
      <c r="BX18" s="47"/>
      <c r="BY18" s="47"/>
      <c r="BZ18" s="47"/>
      <c r="CA18" s="47"/>
      <c r="CB18" s="47"/>
      <c r="CC18" s="47"/>
      <c r="CD18" s="47"/>
      <c r="CE18" s="47"/>
      <c r="CF18" s="47"/>
      <c r="CG18" s="47"/>
      <c r="CH18" s="47"/>
      <c r="CI18" s="47"/>
      <c r="CJ18" s="47"/>
      <c r="CK18" s="47"/>
      <c r="CL18" s="47"/>
      <c r="CM18" s="47"/>
      <c r="CN18" s="47"/>
      <c r="CO18" s="47"/>
      <c r="CP18" s="47"/>
      <c r="CQ18" s="47"/>
      <c r="CR18" s="47"/>
      <c r="CS18" s="47"/>
      <c r="CT18" s="47"/>
      <c r="CU18" s="47"/>
      <c r="CV18" s="47"/>
      <c r="CW18" s="47"/>
      <c r="CX18" s="47"/>
      <c r="CY18" s="47"/>
      <c r="CZ18" s="47"/>
      <c r="DA18" s="47"/>
      <c r="DB18" s="47"/>
      <c r="DC18" s="47"/>
      <c r="DD18" s="47"/>
      <c r="DE18" s="47"/>
      <c r="DF18" s="47"/>
      <c r="DG18" s="47"/>
      <c r="DH18" s="47"/>
      <c r="DI18" s="47"/>
      <c r="DJ18" s="47"/>
      <c r="DK18" s="47"/>
      <c r="DL18" s="47"/>
      <c r="DM18" s="47"/>
      <c r="DN18" s="47"/>
      <c r="DO18" s="47"/>
      <c r="DP18" s="47"/>
      <c r="DQ18" s="47"/>
      <c r="DR18" s="47"/>
      <c r="DS18" s="47"/>
      <c r="DT18" s="47"/>
      <c r="DU18" s="47"/>
      <c r="DV18" s="47"/>
      <c r="DW18" s="47"/>
      <c r="DX18" s="47"/>
      <c r="DY18" s="47"/>
      <c r="DZ18" s="47"/>
      <c r="EA18" s="47"/>
      <c r="EB18" s="47"/>
      <c r="EC18" s="47"/>
      <c r="ED18" s="47"/>
      <c r="EE18" s="47"/>
      <c r="EF18" s="47"/>
      <c r="EG18" s="47"/>
      <c r="EH18" s="47"/>
      <c r="EI18" s="47"/>
      <c r="EJ18" s="47"/>
      <c r="EK18" s="47"/>
      <c r="EL18" s="47"/>
      <c r="EM18" s="47"/>
      <c r="EN18" s="47"/>
      <c r="EO18" s="47"/>
      <c r="EP18" s="47"/>
      <c r="EQ18" s="47"/>
      <c r="ER18" s="47"/>
      <c r="ES18" s="47"/>
      <c r="ET18" s="47"/>
      <c r="EU18" s="47"/>
      <c r="EV18" s="47"/>
      <c r="EW18" s="47"/>
      <c r="EX18" s="47"/>
      <c r="EY18" s="47"/>
      <c r="EZ18" s="47"/>
      <c r="FA18" s="47"/>
      <c r="FB18" s="47"/>
      <c r="FC18" s="47"/>
      <c r="FD18" s="47"/>
      <c r="FE18" s="47"/>
      <c r="FF18" s="47"/>
      <c r="FG18" s="47"/>
      <c r="FH18" s="47"/>
      <c r="FI18" s="47"/>
      <c r="FJ18" s="47"/>
      <c r="FK18" s="47"/>
      <c r="FL18" s="47"/>
      <c r="FM18" s="47"/>
      <c r="FN18" s="47"/>
      <c r="FO18" s="47"/>
      <c r="FP18" s="47"/>
      <c r="FQ18" s="47"/>
      <c r="FR18" s="47"/>
      <c r="FS18" s="47"/>
      <c r="FT18" s="47"/>
      <c r="FU18" s="47"/>
      <c r="FV18" s="47"/>
      <c r="FW18" s="47"/>
      <c r="FX18" s="47"/>
      <c r="FY18" s="47"/>
      <c r="FZ18" s="47"/>
      <c r="GA18" s="47"/>
      <c r="GB18" s="47"/>
      <c r="GC18" s="47"/>
      <c r="GD18" s="47"/>
      <c r="GE18" s="47"/>
      <c r="GF18" s="47"/>
      <c r="GG18" s="47"/>
      <c r="GH18" s="47"/>
      <c r="GI18" s="47"/>
      <c r="GJ18" s="47"/>
      <c r="GK18" s="47"/>
      <c r="GL18" s="47"/>
      <c r="GM18" s="47"/>
      <c r="GN18" s="47"/>
      <c r="GO18" s="47"/>
      <c r="GP18" s="47"/>
      <c r="GQ18" s="47"/>
      <c r="GR18" s="47"/>
      <c r="GS18" s="47"/>
      <c r="GT18" s="47"/>
      <c r="GU18" s="47"/>
      <c r="GV18" s="47"/>
      <c r="GW18" s="47"/>
      <c r="GX18" s="47"/>
      <c r="GY18" s="47"/>
      <c r="GZ18" s="47"/>
      <c r="HA18" s="47"/>
      <c r="HB18" s="47"/>
      <c r="HC18" s="47"/>
      <c r="HD18" s="47"/>
      <c r="HE18" s="47"/>
      <c r="HF18" s="47"/>
      <c r="HG18" s="47"/>
      <c r="HH18" s="47"/>
      <c r="HI18" s="47"/>
      <c r="HJ18" s="47"/>
      <c r="HK18" s="47"/>
      <c r="HL18" s="47"/>
      <c r="HM18" s="47"/>
      <c r="HN18" s="47"/>
      <c r="HO18" s="47"/>
      <c r="HP18" s="47"/>
      <c r="HQ18" s="47"/>
      <c r="HR18" s="47"/>
      <c r="HS18" s="47"/>
      <c r="HT18" s="47"/>
      <c r="HU18" s="47"/>
      <c r="HV18" s="47"/>
      <c r="HW18" s="47"/>
      <c r="HX18" s="47"/>
      <c r="HY18" s="47"/>
      <c r="HZ18" s="47"/>
      <c r="IA18" s="47"/>
      <c r="IB18" s="47"/>
      <c r="IC18" s="47"/>
      <c r="ID18" s="47"/>
      <c r="IE18" s="47"/>
      <c r="IF18" s="47"/>
      <c r="IG18" s="47"/>
      <c r="IH18" s="47"/>
      <c r="II18" s="47"/>
      <c r="IJ18" s="47"/>
      <c r="IK18" s="47"/>
      <c r="IL18" s="47"/>
      <c r="IM18" s="47"/>
      <c r="IN18" s="47"/>
      <c r="IO18" s="47"/>
      <c r="IP18" s="47"/>
      <c r="IQ18" s="47"/>
      <c r="IR18" s="47"/>
      <c r="IS18" s="47"/>
      <c r="IT18" s="47"/>
      <c r="IU18" s="47"/>
      <c r="IV18" s="47"/>
    </row>
    <row r="19" s="46" customFormat="1" ht="35" customHeight="1" spans="1:256">
      <c r="A19" s="60"/>
      <c r="B19" s="61">
        <v>8</v>
      </c>
      <c r="C19" s="62" t="s">
        <v>45</v>
      </c>
      <c r="D19" s="62"/>
      <c r="E19" s="62"/>
      <c r="F19" s="62"/>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c r="AX19" s="47"/>
      <c r="AY19" s="47"/>
      <c r="AZ19" s="47"/>
      <c r="BA19" s="47"/>
      <c r="BB19" s="47"/>
      <c r="BC19" s="47"/>
      <c r="BD19" s="47"/>
      <c r="BE19" s="47"/>
      <c r="BF19" s="47"/>
      <c r="BG19" s="47"/>
      <c r="BH19" s="47"/>
      <c r="BI19" s="47"/>
      <c r="BJ19" s="47"/>
      <c r="BK19" s="47"/>
      <c r="BL19" s="47"/>
      <c r="BM19" s="47"/>
      <c r="BN19" s="47"/>
      <c r="BO19" s="47"/>
      <c r="BP19" s="47"/>
      <c r="BQ19" s="47"/>
      <c r="BR19" s="47"/>
      <c r="BS19" s="47"/>
      <c r="BT19" s="47"/>
      <c r="BU19" s="47"/>
      <c r="BV19" s="47"/>
      <c r="BW19" s="47"/>
      <c r="BX19" s="47"/>
      <c r="BY19" s="47"/>
      <c r="BZ19" s="47"/>
      <c r="CA19" s="47"/>
      <c r="CB19" s="47"/>
      <c r="CC19" s="47"/>
      <c r="CD19" s="47"/>
      <c r="CE19" s="47"/>
      <c r="CF19" s="47"/>
      <c r="CG19" s="47"/>
      <c r="CH19" s="47"/>
      <c r="CI19" s="47"/>
      <c r="CJ19" s="47"/>
      <c r="CK19" s="47"/>
      <c r="CL19" s="47"/>
      <c r="CM19" s="47"/>
      <c r="CN19" s="47"/>
      <c r="CO19" s="47"/>
      <c r="CP19" s="47"/>
      <c r="CQ19" s="47"/>
      <c r="CR19" s="47"/>
      <c r="CS19" s="47"/>
      <c r="CT19" s="47"/>
      <c r="CU19" s="47"/>
      <c r="CV19" s="47"/>
      <c r="CW19" s="47"/>
      <c r="CX19" s="47"/>
      <c r="CY19" s="47"/>
      <c r="CZ19" s="47"/>
      <c r="DA19" s="47"/>
      <c r="DB19" s="47"/>
      <c r="DC19" s="47"/>
      <c r="DD19" s="47"/>
      <c r="DE19" s="47"/>
      <c r="DF19" s="47"/>
      <c r="DG19" s="47"/>
      <c r="DH19" s="47"/>
      <c r="DI19" s="47"/>
      <c r="DJ19" s="47"/>
      <c r="DK19" s="47"/>
      <c r="DL19" s="47"/>
      <c r="DM19" s="47"/>
      <c r="DN19" s="47"/>
      <c r="DO19" s="47"/>
      <c r="DP19" s="47"/>
      <c r="DQ19" s="47"/>
      <c r="DR19" s="47"/>
      <c r="DS19" s="47"/>
      <c r="DT19" s="47"/>
      <c r="DU19" s="47"/>
      <c r="DV19" s="47"/>
      <c r="DW19" s="47"/>
      <c r="DX19" s="47"/>
      <c r="DY19" s="47"/>
      <c r="DZ19" s="47"/>
      <c r="EA19" s="47"/>
      <c r="EB19" s="47"/>
      <c r="EC19" s="47"/>
      <c r="ED19" s="47"/>
      <c r="EE19" s="47"/>
      <c r="EF19" s="47"/>
      <c r="EG19" s="47"/>
      <c r="EH19" s="47"/>
      <c r="EI19" s="47"/>
      <c r="EJ19" s="47"/>
      <c r="EK19" s="47"/>
      <c r="EL19" s="47"/>
      <c r="EM19" s="47"/>
      <c r="EN19" s="47"/>
      <c r="EO19" s="47"/>
      <c r="EP19" s="47"/>
      <c r="EQ19" s="47"/>
      <c r="ER19" s="47"/>
      <c r="ES19" s="47"/>
      <c r="ET19" s="47"/>
      <c r="EU19" s="47"/>
      <c r="EV19" s="47"/>
      <c r="EW19" s="47"/>
      <c r="EX19" s="47"/>
      <c r="EY19" s="47"/>
      <c r="EZ19" s="47"/>
      <c r="FA19" s="47"/>
      <c r="FB19" s="47"/>
      <c r="FC19" s="47"/>
      <c r="FD19" s="47"/>
      <c r="FE19" s="47"/>
      <c r="FF19" s="47"/>
      <c r="FG19" s="47"/>
      <c r="FH19" s="47"/>
      <c r="FI19" s="47"/>
      <c r="FJ19" s="47"/>
      <c r="FK19" s="47"/>
      <c r="FL19" s="47"/>
      <c r="FM19" s="47"/>
      <c r="FN19" s="47"/>
      <c r="FO19" s="47"/>
      <c r="FP19" s="47"/>
      <c r="FQ19" s="47"/>
      <c r="FR19" s="47"/>
      <c r="FS19" s="47"/>
      <c r="FT19" s="47"/>
      <c r="FU19" s="47"/>
      <c r="FV19" s="47"/>
      <c r="FW19" s="47"/>
      <c r="FX19" s="47"/>
      <c r="FY19" s="47"/>
      <c r="FZ19" s="47"/>
      <c r="GA19" s="47"/>
      <c r="GB19" s="47"/>
      <c r="GC19" s="47"/>
      <c r="GD19" s="47"/>
      <c r="GE19" s="47"/>
      <c r="GF19" s="47"/>
      <c r="GG19" s="47"/>
      <c r="GH19" s="47"/>
      <c r="GI19" s="47"/>
      <c r="GJ19" s="47"/>
      <c r="GK19" s="47"/>
      <c r="GL19" s="47"/>
      <c r="GM19" s="47"/>
      <c r="GN19" s="47"/>
      <c r="GO19" s="47"/>
      <c r="GP19" s="47"/>
      <c r="GQ19" s="47"/>
      <c r="GR19" s="47"/>
      <c r="GS19" s="47"/>
      <c r="GT19" s="47"/>
      <c r="GU19" s="47"/>
      <c r="GV19" s="47"/>
      <c r="GW19" s="47"/>
      <c r="GX19" s="47"/>
      <c r="GY19" s="47"/>
      <c r="GZ19" s="47"/>
      <c r="HA19" s="47"/>
      <c r="HB19" s="47"/>
      <c r="HC19" s="47"/>
      <c r="HD19" s="47"/>
      <c r="HE19" s="47"/>
      <c r="HF19" s="47"/>
      <c r="HG19" s="47"/>
      <c r="HH19" s="47"/>
      <c r="HI19" s="47"/>
      <c r="HJ19" s="47"/>
      <c r="HK19" s="47"/>
      <c r="HL19" s="47"/>
      <c r="HM19" s="47"/>
      <c r="HN19" s="47"/>
      <c r="HO19" s="47"/>
      <c r="HP19" s="47"/>
      <c r="HQ19" s="47"/>
      <c r="HR19" s="47"/>
      <c r="HS19" s="47"/>
      <c r="HT19" s="47"/>
      <c r="HU19" s="47"/>
      <c r="HV19" s="47"/>
      <c r="HW19" s="47"/>
      <c r="HX19" s="47"/>
      <c r="HY19" s="47"/>
      <c r="HZ19" s="47"/>
      <c r="IA19" s="47"/>
      <c r="IB19" s="47"/>
      <c r="IC19" s="47"/>
      <c r="ID19" s="47"/>
      <c r="IE19" s="47"/>
      <c r="IF19" s="47"/>
      <c r="IG19" s="47"/>
      <c r="IH19" s="47"/>
      <c r="II19" s="47"/>
      <c r="IJ19" s="47"/>
      <c r="IK19" s="47"/>
      <c r="IL19" s="47"/>
      <c r="IM19" s="47"/>
      <c r="IN19" s="47"/>
      <c r="IO19" s="47"/>
      <c r="IP19" s="47"/>
      <c r="IQ19" s="47"/>
      <c r="IR19" s="47"/>
      <c r="IS19" s="47"/>
      <c r="IT19" s="47"/>
      <c r="IU19" s="47"/>
      <c r="IV19" s="47"/>
    </row>
    <row r="20" ht="27" customHeight="1" spans="2:6">
      <c r="B20" s="61">
        <v>9</v>
      </c>
      <c r="C20" s="62" t="s">
        <v>46</v>
      </c>
      <c r="D20" s="62"/>
      <c r="E20" s="62"/>
      <c r="F20" s="62"/>
    </row>
    <row r="21" s="45" customFormat="1" customHeight="1" spans="2:256">
      <c r="B21" s="50" t="s">
        <v>47</v>
      </c>
      <c r="C21" s="63" t="s">
        <v>48</v>
      </c>
      <c r="D21" s="64"/>
      <c r="E21" s="64"/>
      <c r="F21" s="65"/>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c r="BA21" s="47"/>
      <c r="BB21" s="47"/>
      <c r="BC21" s="47"/>
      <c r="BD21" s="47"/>
      <c r="BE21" s="47"/>
      <c r="BF21" s="47"/>
      <c r="BG21" s="47"/>
      <c r="BH21" s="47"/>
      <c r="BI21" s="47"/>
      <c r="BJ21" s="47"/>
      <c r="BK21" s="47"/>
      <c r="BL21" s="47"/>
      <c r="BM21" s="47"/>
      <c r="BN21" s="47"/>
      <c r="BO21" s="47"/>
      <c r="BP21" s="47"/>
      <c r="BQ21" s="47"/>
      <c r="BR21" s="47"/>
      <c r="BS21" s="47"/>
      <c r="BT21" s="47"/>
      <c r="BU21" s="47"/>
      <c r="BV21" s="47"/>
      <c r="BW21" s="47"/>
      <c r="BX21" s="47"/>
      <c r="BY21" s="47"/>
      <c r="BZ21" s="47"/>
      <c r="CA21" s="47"/>
      <c r="CB21" s="47"/>
      <c r="CC21" s="47"/>
      <c r="CD21" s="47"/>
      <c r="CE21" s="47"/>
      <c r="CF21" s="47"/>
      <c r="CG21" s="47"/>
      <c r="CH21" s="47"/>
      <c r="CI21" s="47"/>
      <c r="CJ21" s="47"/>
      <c r="CK21" s="47"/>
      <c r="CL21" s="47"/>
      <c r="CM21" s="47"/>
      <c r="CN21" s="47"/>
      <c r="CO21" s="47"/>
      <c r="CP21" s="47"/>
      <c r="CQ21" s="47"/>
      <c r="CR21" s="47"/>
      <c r="CS21" s="47"/>
      <c r="CT21" s="47"/>
      <c r="CU21" s="47"/>
      <c r="CV21" s="47"/>
      <c r="CW21" s="47"/>
      <c r="CX21" s="47"/>
      <c r="CY21" s="47"/>
      <c r="CZ21" s="47"/>
      <c r="DA21" s="47"/>
      <c r="DB21" s="47"/>
      <c r="DC21" s="47"/>
      <c r="DD21" s="47"/>
      <c r="DE21" s="47"/>
      <c r="DF21" s="47"/>
      <c r="DG21" s="47"/>
      <c r="DH21" s="47"/>
      <c r="DI21" s="47"/>
      <c r="DJ21" s="47"/>
      <c r="DK21" s="47"/>
      <c r="DL21" s="47"/>
      <c r="DM21" s="47"/>
      <c r="DN21" s="47"/>
      <c r="DO21" s="47"/>
      <c r="DP21" s="47"/>
      <c r="DQ21" s="47"/>
      <c r="DR21" s="47"/>
      <c r="DS21" s="47"/>
      <c r="DT21" s="47"/>
      <c r="DU21" s="47"/>
      <c r="DV21" s="47"/>
      <c r="DW21" s="47"/>
      <c r="DX21" s="47"/>
      <c r="DY21" s="47"/>
      <c r="DZ21" s="47"/>
      <c r="EA21" s="47"/>
      <c r="EB21" s="47"/>
      <c r="EC21" s="47"/>
      <c r="ED21" s="47"/>
      <c r="EE21" s="47"/>
      <c r="EF21" s="47"/>
      <c r="EG21" s="47"/>
      <c r="EH21" s="47"/>
      <c r="EI21" s="47"/>
      <c r="EJ21" s="47"/>
      <c r="EK21" s="47"/>
      <c r="EL21" s="47"/>
      <c r="EM21" s="47"/>
      <c r="EN21" s="47"/>
      <c r="EO21" s="47"/>
      <c r="EP21" s="47"/>
      <c r="EQ21" s="47"/>
      <c r="ER21" s="47"/>
      <c r="ES21" s="47"/>
      <c r="ET21" s="47"/>
      <c r="EU21" s="47"/>
      <c r="EV21" s="47"/>
      <c r="EW21" s="47"/>
      <c r="EX21" s="47"/>
      <c r="EY21" s="47"/>
      <c r="EZ21" s="47"/>
      <c r="FA21" s="47"/>
      <c r="FB21" s="47"/>
      <c r="FC21" s="47"/>
      <c r="FD21" s="47"/>
      <c r="FE21" s="47"/>
      <c r="FF21" s="47"/>
      <c r="FG21" s="47"/>
      <c r="FH21" s="47"/>
      <c r="FI21" s="47"/>
      <c r="FJ21" s="47"/>
      <c r="FK21" s="47"/>
      <c r="FL21" s="47"/>
      <c r="FM21" s="47"/>
      <c r="FN21" s="47"/>
      <c r="FO21" s="47"/>
      <c r="FP21" s="47"/>
      <c r="FQ21" s="47"/>
      <c r="FR21" s="47"/>
      <c r="FS21" s="47"/>
      <c r="FT21" s="47"/>
      <c r="FU21" s="47"/>
      <c r="FV21" s="47"/>
      <c r="FW21" s="47"/>
      <c r="FX21" s="47"/>
      <c r="FY21" s="47"/>
      <c r="FZ21" s="47"/>
      <c r="GA21" s="47"/>
      <c r="GB21" s="47"/>
      <c r="GC21" s="47"/>
      <c r="GD21" s="47"/>
      <c r="GE21" s="47"/>
      <c r="GF21" s="47"/>
      <c r="GG21" s="47"/>
      <c r="GH21" s="47"/>
      <c r="GI21" s="47"/>
      <c r="GJ21" s="47"/>
      <c r="GK21" s="47"/>
      <c r="GL21" s="47"/>
      <c r="GM21" s="47"/>
      <c r="GN21" s="47"/>
      <c r="GO21" s="47"/>
      <c r="GP21" s="47"/>
      <c r="GQ21" s="47"/>
      <c r="GR21" s="47"/>
      <c r="GS21" s="47"/>
      <c r="GT21" s="47"/>
      <c r="GU21" s="47"/>
      <c r="GV21" s="47"/>
      <c r="GW21" s="47"/>
      <c r="GX21" s="47"/>
      <c r="GY21" s="47"/>
      <c r="GZ21" s="47"/>
      <c r="HA21" s="47"/>
      <c r="HB21" s="47"/>
      <c r="HC21" s="47"/>
      <c r="HD21" s="47"/>
      <c r="HE21" s="47"/>
      <c r="HF21" s="47"/>
      <c r="HG21" s="47"/>
      <c r="HH21" s="47"/>
      <c r="HI21" s="47"/>
      <c r="HJ21" s="47"/>
      <c r="HK21" s="47"/>
      <c r="HL21" s="47"/>
      <c r="HM21" s="47"/>
      <c r="HN21" s="47"/>
      <c r="HO21" s="47"/>
      <c r="HP21" s="47"/>
      <c r="HQ21" s="47"/>
      <c r="HR21" s="47"/>
      <c r="HS21" s="47"/>
      <c r="HT21" s="47"/>
      <c r="HU21" s="47"/>
      <c r="HV21" s="47"/>
      <c r="HW21" s="47"/>
      <c r="HX21" s="47"/>
      <c r="HY21" s="47"/>
      <c r="HZ21" s="47"/>
      <c r="IA21" s="47"/>
      <c r="IB21" s="47"/>
      <c r="IC21" s="47"/>
      <c r="ID21" s="47"/>
      <c r="IE21" s="47"/>
      <c r="IF21" s="47"/>
      <c r="IG21" s="47"/>
      <c r="IH21" s="47"/>
      <c r="II21" s="47"/>
      <c r="IJ21" s="47"/>
      <c r="IK21" s="47"/>
      <c r="IL21" s="47"/>
      <c r="IM21" s="47"/>
      <c r="IN21" s="47"/>
      <c r="IO21" s="47"/>
      <c r="IP21" s="47"/>
      <c r="IQ21" s="47"/>
      <c r="IR21" s="47"/>
      <c r="IS21" s="47"/>
      <c r="IT21" s="47"/>
      <c r="IU21" s="47"/>
      <c r="IV21" s="47"/>
    </row>
    <row r="22" s="46" customFormat="1" ht="29" customHeight="1" spans="1:256">
      <c r="A22" s="60"/>
      <c r="B22" s="61">
        <v>1</v>
      </c>
      <c r="C22" s="62" t="s">
        <v>49</v>
      </c>
      <c r="D22" s="62"/>
      <c r="E22" s="62"/>
      <c r="F22" s="6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c r="AX22" s="47"/>
      <c r="AY22" s="47"/>
      <c r="AZ22" s="47"/>
      <c r="BA22" s="47"/>
      <c r="BB22" s="47"/>
      <c r="BC22" s="47"/>
      <c r="BD22" s="47"/>
      <c r="BE22" s="47"/>
      <c r="BF22" s="47"/>
      <c r="BG22" s="47"/>
      <c r="BH22" s="47"/>
      <c r="BI22" s="47"/>
      <c r="BJ22" s="47"/>
      <c r="BK22" s="47"/>
      <c r="BL22" s="47"/>
      <c r="BM22" s="47"/>
      <c r="BN22" s="47"/>
      <c r="BO22" s="47"/>
      <c r="BP22" s="47"/>
      <c r="BQ22" s="47"/>
      <c r="BR22" s="47"/>
      <c r="BS22" s="47"/>
      <c r="BT22" s="47"/>
      <c r="BU22" s="47"/>
      <c r="BV22" s="47"/>
      <c r="BW22" s="47"/>
      <c r="BX22" s="47"/>
      <c r="BY22" s="47"/>
      <c r="BZ22" s="47"/>
      <c r="CA22" s="47"/>
      <c r="CB22" s="47"/>
      <c r="CC22" s="47"/>
      <c r="CD22" s="47"/>
      <c r="CE22" s="47"/>
      <c r="CF22" s="47"/>
      <c r="CG22" s="47"/>
      <c r="CH22" s="47"/>
      <c r="CI22" s="47"/>
      <c r="CJ22" s="47"/>
      <c r="CK22" s="47"/>
      <c r="CL22" s="47"/>
      <c r="CM22" s="47"/>
      <c r="CN22" s="47"/>
      <c r="CO22" s="47"/>
      <c r="CP22" s="47"/>
      <c r="CQ22" s="47"/>
      <c r="CR22" s="47"/>
      <c r="CS22" s="47"/>
      <c r="CT22" s="47"/>
      <c r="CU22" s="47"/>
      <c r="CV22" s="47"/>
      <c r="CW22" s="47"/>
      <c r="CX22" s="47"/>
      <c r="CY22" s="47"/>
      <c r="CZ22" s="47"/>
      <c r="DA22" s="47"/>
      <c r="DB22" s="47"/>
      <c r="DC22" s="47"/>
      <c r="DD22" s="47"/>
      <c r="DE22" s="47"/>
      <c r="DF22" s="47"/>
      <c r="DG22" s="47"/>
      <c r="DH22" s="47"/>
      <c r="DI22" s="47"/>
      <c r="DJ22" s="47"/>
      <c r="DK22" s="47"/>
      <c r="DL22" s="47"/>
      <c r="DM22" s="47"/>
      <c r="DN22" s="47"/>
      <c r="DO22" s="47"/>
      <c r="DP22" s="47"/>
      <c r="DQ22" s="47"/>
      <c r="DR22" s="47"/>
      <c r="DS22" s="47"/>
      <c r="DT22" s="47"/>
      <c r="DU22" s="47"/>
      <c r="DV22" s="47"/>
      <c r="DW22" s="47"/>
      <c r="DX22" s="47"/>
      <c r="DY22" s="47"/>
      <c r="DZ22" s="47"/>
      <c r="EA22" s="47"/>
      <c r="EB22" s="47"/>
      <c r="EC22" s="47"/>
      <c r="ED22" s="47"/>
      <c r="EE22" s="47"/>
      <c r="EF22" s="47"/>
      <c r="EG22" s="47"/>
      <c r="EH22" s="47"/>
      <c r="EI22" s="47"/>
      <c r="EJ22" s="47"/>
      <c r="EK22" s="47"/>
      <c r="EL22" s="47"/>
      <c r="EM22" s="47"/>
      <c r="EN22" s="47"/>
      <c r="EO22" s="47"/>
      <c r="EP22" s="47"/>
      <c r="EQ22" s="47"/>
      <c r="ER22" s="47"/>
      <c r="ES22" s="47"/>
      <c r="ET22" s="47"/>
      <c r="EU22" s="47"/>
      <c r="EV22" s="47"/>
      <c r="EW22" s="47"/>
      <c r="EX22" s="47"/>
      <c r="EY22" s="47"/>
      <c r="EZ22" s="47"/>
      <c r="FA22" s="47"/>
      <c r="FB22" s="47"/>
      <c r="FC22" s="47"/>
      <c r="FD22" s="47"/>
      <c r="FE22" s="47"/>
      <c r="FF22" s="47"/>
      <c r="FG22" s="47"/>
      <c r="FH22" s="47"/>
      <c r="FI22" s="47"/>
      <c r="FJ22" s="47"/>
      <c r="FK22" s="47"/>
      <c r="FL22" s="47"/>
      <c r="FM22" s="47"/>
      <c r="FN22" s="47"/>
      <c r="FO22" s="47"/>
      <c r="FP22" s="47"/>
      <c r="FQ22" s="47"/>
      <c r="FR22" s="47"/>
      <c r="FS22" s="47"/>
      <c r="FT22" s="47"/>
      <c r="FU22" s="47"/>
      <c r="FV22" s="47"/>
      <c r="FW22" s="47"/>
      <c r="FX22" s="47"/>
      <c r="FY22" s="47"/>
      <c r="FZ22" s="47"/>
      <c r="GA22" s="47"/>
      <c r="GB22" s="47"/>
      <c r="GC22" s="47"/>
      <c r="GD22" s="47"/>
      <c r="GE22" s="47"/>
      <c r="GF22" s="47"/>
      <c r="GG22" s="47"/>
      <c r="GH22" s="47"/>
      <c r="GI22" s="47"/>
      <c r="GJ22" s="47"/>
      <c r="GK22" s="47"/>
      <c r="GL22" s="47"/>
      <c r="GM22" s="47"/>
      <c r="GN22" s="47"/>
      <c r="GO22" s="47"/>
      <c r="GP22" s="47"/>
      <c r="GQ22" s="47"/>
      <c r="GR22" s="47"/>
      <c r="GS22" s="47"/>
      <c r="GT22" s="47"/>
      <c r="GU22" s="47"/>
      <c r="GV22" s="47"/>
      <c r="GW22" s="47"/>
      <c r="GX22" s="47"/>
      <c r="GY22" s="47"/>
      <c r="GZ22" s="47"/>
      <c r="HA22" s="47"/>
      <c r="HB22" s="47"/>
      <c r="HC22" s="47"/>
      <c r="HD22" s="47"/>
      <c r="HE22" s="47"/>
      <c r="HF22" s="47"/>
      <c r="HG22" s="47"/>
      <c r="HH22" s="47"/>
      <c r="HI22" s="47"/>
      <c r="HJ22" s="47"/>
      <c r="HK22" s="47"/>
      <c r="HL22" s="47"/>
      <c r="HM22" s="47"/>
      <c r="HN22" s="47"/>
      <c r="HO22" s="47"/>
      <c r="HP22" s="47"/>
      <c r="HQ22" s="47"/>
      <c r="HR22" s="47"/>
      <c r="HS22" s="47"/>
      <c r="HT22" s="47"/>
      <c r="HU22" s="47"/>
      <c r="HV22" s="47"/>
      <c r="HW22" s="47"/>
      <c r="HX22" s="47"/>
      <c r="HY22" s="47"/>
      <c r="HZ22" s="47"/>
      <c r="IA22" s="47"/>
      <c r="IB22" s="47"/>
      <c r="IC22" s="47"/>
      <c r="ID22" s="47"/>
      <c r="IE22" s="47"/>
      <c r="IF22" s="47"/>
      <c r="IG22" s="47"/>
      <c r="IH22" s="47"/>
      <c r="II22" s="47"/>
      <c r="IJ22" s="47"/>
      <c r="IK22" s="47"/>
      <c r="IL22" s="47"/>
      <c r="IM22" s="47"/>
      <c r="IN22" s="47"/>
      <c r="IO22" s="47"/>
      <c r="IP22" s="47"/>
      <c r="IQ22" s="47"/>
      <c r="IR22" s="47"/>
      <c r="IS22" s="47"/>
      <c r="IT22" s="47"/>
      <c r="IU22" s="47"/>
      <c r="IV22" s="47"/>
    </row>
  </sheetData>
  <mergeCells count="22">
    <mergeCell ref="B1:F1"/>
    <mergeCell ref="C2:F2"/>
    <mergeCell ref="D3:F3"/>
    <mergeCell ref="D4:F4"/>
    <mergeCell ref="D5:F5"/>
    <mergeCell ref="D6:F6"/>
    <mergeCell ref="D7:F7"/>
    <mergeCell ref="D8:F8"/>
    <mergeCell ref="C9:F9"/>
    <mergeCell ref="D10:F10"/>
    <mergeCell ref="C11:F11"/>
    <mergeCell ref="C12:F12"/>
    <mergeCell ref="C13:F13"/>
    <mergeCell ref="C14:F14"/>
    <mergeCell ref="C15:F15"/>
    <mergeCell ref="C16:F16"/>
    <mergeCell ref="C17:F17"/>
    <mergeCell ref="C18:F18"/>
    <mergeCell ref="C19:F19"/>
    <mergeCell ref="C20:F20"/>
    <mergeCell ref="C21:F21"/>
    <mergeCell ref="C22:F22"/>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80"/>
  <sheetViews>
    <sheetView tabSelected="1" zoomScale="115" zoomScaleNormal="115" workbookViewId="0">
      <selection activeCell="C87" sqref="C87"/>
    </sheetView>
  </sheetViews>
  <sheetFormatPr defaultColWidth="9" defaultRowHeight="14" outlineLevelCol="6"/>
  <cols>
    <col min="1" max="1" width="5" style="19" customWidth="1"/>
    <col min="2" max="2" width="21.8909090909091" style="19" customWidth="1"/>
    <col min="3" max="3" width="45.5454545454545" style="19" customWidth="1"/>
    <col min="4" max="4" width="6.79090909090909" style="19" customWidth="1"/>
    <col min="5" max="5" width="8.90909090909091" style="20" customWidth="1"/>
    <col min="6" max="6" width="14.7818181818182" style="19" customWidth="1"/>
    <col min="7" max="7" width="12.0909090909091" style="19" customWidth="1"/>
    <col min="8" max="16384" width="9" style="19"/>
  </cols>
  <sheetData>
    <row r="1" ht="23.5" customHeight="1" spans="1:7">
      <c r="A1" s="21" t="s">
        <v>50</v>
      </c>
      <c r="B1" s="21"/>
      <c r="C1" s="21"/>
      <c r="D1" s="21"/>
      <c r="E1" s="21"/>
      <c r="F1" s="21"/>
      <c r="G1" s="21"/>
    </row>
    <row r="2" ht="25.5" customHeight="1" spans="1:7">
      <c r="A2" s="22" t="s">
        <v>51</v>
      </c>
      <c r="B2" s="22"/>
      <c r="C2" s="22"/>
      <c r="D2" s="22"/>
      <c r="E2" s="23"/>
      <c r="F2" s="22"/>
      <c r="G2" s="22"/>
    </row>
    <row r="3" spans="1:7">
      <c r="A3" s="23" t="s">
        <v>52</v>
      </c>
      <c r="B3" s="23" t="s">
        <v>53</v>
      </c>
      <c r="C3" s="23" t="s">
        <v>54</v>
      </c>
      <c r="D3" s="23" t="s">
        <v>55</v>
      </c>
      <c r="E3" s="24" t="s">
        <v>56</v>
      </c>
      <c r="F3" s="23" t="s">
        <v>57</v>
      </c>
      <c r="G3" s="23"/>
    </row>
    <row r="4" ht="23" customHeight="1" spans="1:7">
      <c r="A4" s="23"/>
      <c r="B4" s="23"/>
      <c r="C4" s="23"/>
      <c r="D4" s="23"/>
      <c r="E4" s="24"/>
      <c r="F4" s="23" t="s">
        <v>58</v>
      </c>
      <c r="G4" s="23" t="s">
        <v>59</v>
      </c>
    </row>
    <row r="5" ht="62" customHeight="1" spans="1:7">
      <c r="A5" s="23">
        <v>1</v>
      </c>
      <c r="B5" s="25" t="s">
        <v>60</v>
      </c>
      <c r="C5" s="25" t="s">
        <v>61</v>
      </c>
      <c r="D5" s="26" t="s">
        <v>62</v>
      </c>
      <c r="E5" s="27">
        <v>1</v>
      </c>
      <c r="F5" s="23"/>
      <c r="G5" s="23"/>
    </row>
    <row r="6" ht="54.5" customHeight="1" spans="1:7">
      <c r="A6" s="23">
        <v>2</v>
      </c>
      <c r="B6" s="28" t="s">
        <v>63</v>
      </c>
      <c r="C6" s="29" t="s">
        <v>64</v>
      </c>
      <c r="D6" s="26" t="s">
        <v>65</v>
      </c>
      <c r="E6" s="27">
        <v>1</v>
      </c>
      <c r="F6" s="23"/>
      <c r="G6" s="23"/>
    </row>
    <row r="7" ht="165.5" customHeight="1" spans="1:7">
      <c r="A7" s="23">
        <v>3</v>
      </c>
      <c r="B7" s="28" t="s">
        <v>66</v>
      </c>
      <c r="C7" s="29" t="s">
        <v>67</v>
      </c>
      <c r="D7" s="26" t="s">
        <v>65</v>
      </c>
      <c r="E7" s="27">
        <v>1</v>
      </c>
      <c r="F7" s="23"/>
      <c r="G7" s="23"/>
    </row>
    <row r="8" ht="56" spans="1:7">
      <c r="A8" s="30">
        <f>A7+1</f>
        <v>4</v>
      </c>
      <c r="B8" s="31" t="s">
        <v>68</v>
      </c>
      <c r="C8" s="31" t="s">
        <v>69</v>
      </c>
      <c r="D8" s="26" t="s">
        <v>70</v>
      </c>
      <c r="E8" s="27">
        <v>474.95</v>
      </c>
      <c r="F8" s="32"/>
      <c r="G8" s="32"/>
    </row>
    <row r="9" ht="56" spans="1:7">
      <c r="A9" s="30">
        <f t="shared" ref="A9:A68" si="0">A8+1</f>
        <v>5</v>
      </c>
      <c r="B9" s="31" t="s">
        <v>68</v>
      </c>
      <c r="C9" s="31" t="s">
        <v>71</v>
      </c>
      <c r="D9" s="26" t="s">
        <v>70</v>
      </c>
      <c r="E9" s="27">
        <v>513.4</v>
      </c>
      <c r="F9" s="32"/>
      <c r="G9" s="32"/>
    </row>
    <row r="10" ht="56" spans="1:7">
      <c r="A10" s="30">
        <f t="shared" si="0"/>
        <v>6</v>
      </c>
      <c r="B10" s="31" t="s">
        <v>72</v>
      </c>
      <c r="C10" s="31" t="s">
        <v>73</v>
      </c>
      <c r="D10" s="26" t="s">
        <v>62</v>
      </c>
      <c r="E10" s="27">
        <v>2</v>
      </c>
      <c r="F10" s="32"/>
      <c r="G10" s="32"/>
    </row>
    <row r="11" ht="56" spans="1:7">
      <c r="A11" s="30">
        <f t="shared" si="0"/>
        <v>7</v>
      </c>
      <c r="B11" s="31" t="s">
        <v>72</v>
      </c>
      <c r="C11" s="31" t="s">
        <v>74</v>
      </c>
      <c r="D11" s="26" t="s">
        <v>62</v>
      </c>
      <c r="E11" s="27">
        <v>2</v>
      </c>
      <c r="F11" s="32"/>
      <c r="G11" s="32"/>
    </row>
    <row r="12" ht="70" spans="1:7">
      <c r="A12" s="30">
        <f t="shared" si="0"/>
        <v>8</v>
      </c>
      <c r="B12" s="31" t="s">
        <v>75</v>
      </c>
      <c r="C12" s="31" t="s">
        <v>76</v>
      </c>
      <c r="D12" s="33" t="s">
        <v>77</v>
      </c>
      <c r="E12" s="34">
        <v>2</v>
      </c>
      <c r="F12" s="32"/>
      <c r="G12" s="32"/>
    </row>
    <row r="13" ht="70" spans="1:7">
      <c r="A13" s="30">
        <f t="shared" si="0"/>
        <v>9</v>
      </c>
      <c r="B13" s="31" t="s">
        <v>75</v>
      </c>
      <c r="C13" s="31" t="s">
        <v>78</v>
      </c>
      <c r="D13" s="33" t="s">
        <v>77</v>
      </c>
      <c r="E13" s="34">
        <v>2</v>
      </c>
      <c r="F13" s="32"/>
      <c r="G13" s="32"/>
    </row>
    <row r="14" ht="56" spans="1:7">
      <c r="A14" s="30">
        <f t="shared" ref="A14:A22" si="1">A13+1</f>
        <v>10</v>
      </c>
      <c r="B14" s="31" t="s">
        <v>79</v>
      </c>
      <c r="C14" s="31" t="s">
        <v>80</v>
      </c>
      <c r="D14" s="26" t="s">
        <v>62</v>
      </c>
      <c r="E14" s="27">
        <v>5</v>
      </c>
      <c r="F14" s="32"/>
      <c r="G14" s="32"/>
    </row>
    <row r="15" ht="56" spans="1:7">
      <c r="A15" s="30">
        <f t="shared" si="1"/>
        <v>11</v>
      </c>
      <c r="B15" s="31" t="s">
        <v>79</v>
      </c>
      <c r="C15" s="31" t="s">
        <v>81</v>
      </c>
      <c r="D15" s="26" t="s">
        <v>62</v>
      </c>
      <c r="E15" s="27">
        <v>1</v>
      </c>
      <c r="F15" s="32"/>
      <c r="G15" s="32"/>
    </row>
    <row r="16" ht="56" spans="1:7">
      <c r="A16" s="30">
        <f t="shared" si="1"/>
        <v>12</v>
      </c>
      <c r="B16" s="31" t="s">
        <v>79</v>
      </c>
      <c r="C16" s="31" t="s">
        <v>82</v>
      </c>
      <c r="D16" s="26" t="s">
        <v>62</v>
      </c>
      <c r="E16" s="27">
        <v>11</v>
      </c>
      <c r="F16" s="32"/>
      <c r="G16" s="32"/>
    </row>
    <row r="17" ht="56" spans="1:7">
      <c r="A17" s="30">
        <f t="shared" si="1"/>
        <v>13</v>
      </c>
      <c r="B17" s="31" t="s">
        <v>79</v>
      </c>
      <c r="C17" s="31" t="s">
        <v>83</v>
      </c>
      <c r="D17" s="26" t="s">
        <v>62</v>
      </c>
      <c r="E17" s="27">
        <v>1</v>
      </c>
      <c r="F17" s="32"/>
      <c r="G17" s="32"/>
    </row>
    <row r="18" ht="56" spans="1:7">
      <c r="A18" s="30">
        <f t="shared" si="1"/>
        <v>14</v>
      </c>
      <c r="B18" s="31" t="s">
        <v>79</v>
      </c>
      <c r="C18" s="31" t="s">
        <v>84</v>
      </c>
      <c r="D18" s="26" t="s">
        <v>62</v>
      </c>
      <c r="E18" s="27">
        <v>1</v>
      </c>
      <c r="F18" s="32"/>
      <c r="G18" s="32"/>
    </row>
    <row r="19" ht="56" spans="1:7">
      <c r="A19" s="30">
        <f t="shared" si="1"/>
        <v>15</v>
      </c>
      <c r="B19" s="31" t="s">
        <v>79</v>
      </c>
      <c r="C19" s="31" t="s">
        <v>85</v>
      </c>
      <c r="D19" s="26" t="s">
        <v>62</v>
      </c>
      <c r="E19" s="27">
        <v>1</v>
      </c>
      <c r="F19" s="32"/>
      <c r="G19" s="32"/>
    </row>
    <row r="20" ht="56" spans="1:7">
      <c r="A20" s="30">
        <f t="shared" si="1"/>
        <v>16</v>
      </c>
      <c r="B20" s="31" t="s">
        <v>86</v>
      </c>
      <c r="C20" s="31" t="s">
        <v>87</v>
      </c>
      <c r="D20" s="26" t="s">
        <v>62</v>
      </c>
      <c r="E20" s="34">
        <v>0</v>
      </c>
      <c r="F20" s="32"/>
      <c r="G20" s="32"/>
    </row>
    <row r="21" ht="56" spans="1:7">
      <c r="A21" s="30">
        <f t="shared" si="1"/>
        <v>17</v>
      </c>
      <c r="B21" s="31" t="s">
        <v>86</v>
      </c>
      <c r="C21" s="31" t="s">
        <v>88</v>
      </c>
      <c r="D21" s="26" t="s">
        <v>62</v>
      </c>
      <c r="E21" s="34">
        <v>0</v>
      </c>
      <c r="F21" s="32"/>
      <c r="G21" s="32"/>
    </row>
    <row r="22" ht="42" spans="1:7">
      <c r="A22" s="30">
        <f t="shared" si="1"/>
        <v>18</v>
      </c>
      <c r="B22" s="31" t="s">
        <v>89</v>
      </c>
      <c r="C22" s="31" t="s">
        <v>90</v>
      </c>
      <c r="D22" s="26" t="s">
        <v>91</v>
      </c>
      <c r="E22" s="27">
        <v>4</v>
      </c>
      <c r="F22" s="32"/>
      <c r="G22" s="32"/>
    </row>
    <row r="23" ht="56" spans="1:7">
      <c r="A23" s="30">
        <f t="shared" si="0"/>
        <v>19</v>
      </c>
      <c r="B23" s="31" t="s">
        <v>92</v>
      </c>
      <c r="C23" s="31" t="s">
        <v>93</v>
      </c>
      <c r="D23" s="26" t="s">
        <v>94</v>
      </c>
      <c r="E23" s="27">
        <v>4</v>
      </c>
      <c r="F23" s="32"/>
      <c r="G23" s="32"/>
    </row>
    <row r="24" ht="56" spans="1:7">
      <c r="A24" s="30">
        <f t="shared" si="0"/>
        <v>20</v>
      </c>
      <c r="B24" s="31" t="s">
        <v>92</v>
      </c>
      <c r="C24" s="31" t="s">
        <v>95</v>
      </c>
      <c r="D24" s="26" t="s">
        <v>94</v>
      </c>
      <c r="E24" s="27">
        <v>20</v>
      </c>
      <c r="F24" s="32"/>
      <c r="G24" s="32"/>
    </row>
    <row r="25" ht="42" spans="1:7">
      <c r="A25" s="30">
        <f t="shared" si="0"/>
        <v>21</v>
      </c>
      <c r="B25" s="31" t="s">
        <v>96</v>
      </c>
      <c r="C25" s="31" t="s">
        <v>97</v>
      </c>
      <c r="D25" s="26" t="s">
        <v>62</v>
      </c>
      <c r="E25" s="27">
        <v>1</v>
      </c>
      <c r="F25" s="32"/>
      <c r="G25" s="32"/>
    </row>
    <row r="26" ht="42" spans="1:7">
      <c r="A26" s="30">
        <f t="shared" si="0"/>
        <v>22</v>
      </c>
      <c r="B26" s="31" t="s">
        <v>96</v>
      </c>
      <c r="C26" s="31" t="s">
        <v>98</v>
      </c>
      <c r="D26" s="26" t="s">
        <v>62</v>
      </c>
      <c r="E26" s="27">
        <v>1</v>
      </c>
      <c r="F26" s="32"/>
      <c r="G26" s="32"/>
    </row>
    <row r="27" ht="42" spans="1:7">
      <c r="A27" s="30">
        <f t="shared" si="0"/>
        <v>23</v>
      </c>
      <c r="B27" s="31" t="s">
        <v>96</v>
      </c>
      <c r="C27" s="31" t="s">
        <v>99</v>
      </c>
      <c r="D27" s="26" t="s">
        <v>62</v>
      </c>
      <c r="E27" s="27">
        <v>1</v>
      </c>
      <c r="F27" s="32"/>
      <c r="G27" s="32"/>
    </row>
    <row r="28" ht="42" spans="1:7">
      <c r="A28" s="30">
        <f t="shared" si="0"/>
        <v>24</v>
      </c>
      <c r="B28" s="31" t="s">
        <v>96</v>
      </c>
      <c r="C28" s="31" t="s">
        <v>100</v>
      </c>
      <c r="D28" s="26" t="s">
        <v>62</v>
      </c>
      <c r="E28" s="27">
        <v>1</v>
      </c>
      <c r="F28" s="32"/>
      <c r="G28" s="32"/>
    </row>
    <row r="29" ht="42" spans="1:7">
      <c r="A29" s="30">
        <f t="shared" si="0"/>
        <v>25</v>
      </c>
      <c r="B29" s="31" t="s">
        <v>96</v>
      </c>
      <c r="C29" s="31" t="s">
        <v>101</v>
      </c>
      <c r="D29" s="26" t="s">
        <v>62</v>
      </c>
      <c r="E29" s="27">
        <v>1</v>
      </c>
      <c r="F29" s="32"/>
      <c r="G29" s="32"/>
    </row>
    <row r="30" ht="42" spans="1:7">
      <c r="A30" s="30">
        <f t="shared" si="0"/>
        <v>26</v>
      </c>
      <c r="B30" s="31" t="s">
        <v>96</v>
      </c>
      <c r="C30" s="31" t="s">
        <v>102</v>
      </c>
      <c r="D30" s="26" t="s">
        <v>62</v>
      </c>
      <c r="E30" s="27">
        <v>1</v>
      </c>
      <c r="F30" s="32"/>
      <c r="G30" s="32"/>
    </row>
    <row r="31" ht="42" spans="1:7">
      <c r="A31" s="30">
        <f t="shared" si="0"/>
        <v>27</v>
      </c>
      <c r="B31" s="31" t="s">
        <v>96</v>
      </c>
      <c r="C31" s="31" t="s">
        <v>103</v>
      </c>
      <c r="D31" s="26" t="s">
        <v>62</v>
      </c>
      <c r="E31" s="27">
        <v>1</v>
      </c>
      <c r="F31" s="32"/>
      <c r="G31" s="32"/>
    </row>
    <row r="32" ht="42" spans="1:7">
      <c r="A32" s="30">
        <f t="shared" si="0"/>
        <v>28</v>
      </c>
      <c r="B32" s="31" t="s">
        <v>96</v>
      </c>
      <c r="C32" s="31" t="s">
        <v>104</v>
      </c>
      <c r="D32" s="26" t="s">
        <v>62</v>
      </c>
      <c r="E32" s="27">
        <v>1</v>
      </c>
      <c r="F32" s="32"/>
      <c r="G32" s="32"/>
    </row>
    <row r="33" ht="42" spans="1:7">
      <c r="A33" s="30">
        <f t="shared" si="0"/>
        <v>29</v>
      </c>
      <c r="B33" s="31" t="s">
        <v>96</v>
      </c>
      <c r="C33" s="31" t="s">
        <v>105</v>
      </c>
      <c r="D33" s="26" t="s">
        <v>62</v>
      </c>
      <c r="E33" s="27">
        <v>1</v>
      </c>
      <c r="F33" s="32"/>
      <c r="G33" s="32"/>
    </row>
    <row r="34" ht="42" spans="1:7">
      <c r="A34" s="30">
        <f t="shared" si="0"/>
        <v>30</v>
      </c>
      <c r="B34" s="31" t="s">
        <v>96</v>
      </c>
      <c r="C34" s="31" t="s">
        <v>106</v>
      </c>
      <c r="D34" s="26" t="s">
        <v>62</v>
      </c>
      <c r="E34" s="27">
        <v>1</v>
      </c>
      <c r="F34" s="32"/>
      <c r="G34" s="32"/>
    </row>
    <row r="35" ht="42" spans="1:7">
      <c r="A35" s="30">
        <f t="shared" si="0"/>
        <v>31</v>
      </c>
      <c r="B35" s="31" t="s">
        <v>96</v>
      </c>
      <c r="C35" s="31" t="s">
        <v>107</v>
      </c>
      <c r="D35" s="26" t="s">
        <v>62</v>
      </c>
      <c r="E35" s="27">
        <v>1</v>
      </c>
      <c r="F35" s="32"/>
      <c r="G35" s="32"/>
    </row>
    <row r="36" ht="42" spans="1:7">
      <c r="A36" s="30">
        <f t="shared" si="0"/>
        <v>32</v>
      </c>
      <c r="B36" s="31" t="s">
        <v>96</v>
      </c>
      <c r="C36" s="31" t="s">
        <v>108</v>
      </c>
      <c r="D36" s="26" t="s">
        <v>62</v>
      </c>
      <c r="E36" s="27">
        <v>1</v>
      </c>
      <c r="F36" s="32"/>
      <c r="G36" s="32"/>
    </row>
    <row r="37" ht="42" spans="1:7">
      <c r="A37" s="30">
        <f t="shared" si="0"/>
        <v>33</v>
      </c>
      <c r="B37" s="31" t="s">
        <v>96</v>
      </c>
      <c r="C37" s="31" t="s">
        <v>109</v>
      </c>
      <c r="D37" s="26" t="s">
        <v>62</v>
      </c>
      <c r="E37" s="27">
        <v>1</v>
      </c>
      <c r="F37" s="32"/>
      <c r="G37" s="32"/>
    </row>
    <row r="38" ht="42" spans="1:7">
      <c r="A38" s="30">
        <f t="shared" si="0"/>
        <v>34</v>
      </c>
      <c r="B38" s="31" t="s">
        <v>96</v>
      </c>
      <c r="C38" s="31" t="s">
        <v>110</v>
      </c>
      <c r="D38" s="26" t="s">
        <v>62</v>
      </c>
      <c r="E38" s="27">
        <v>1</v>
      </c>
      <c r="F38" s="32"/>
      <c r="G38" s="32"/>
    </row>
    <row r="39" ht="42" spans="1:7">
      <c r="A39" s="30">
        <f t="shared" si="0"/>
        <v>35</v>
      </c>
      <c r="B39" s="31" t="s">
        <v>96</v>
      </c>
      <c r="C39" s="31" t="s">
        <v>111</v>
      </c>
      <c r="D39" s="26" t="s">
        <v>62</v>
      </c>
      <c r="E39" s="27">
        <v>1</v>
      </c>
      <c r="F39" s="32"/>
      <c r="G39" s="32"/>
    </row>
    <row r="40" ht="42" spans="1:7">
      <c r="A40" s="30">
        <f t="shared" si="0"/>
        <v>36</v>
      </c>
      <c r="B40" s="31" t="s">
        <v>96</v>
      </c>
      <c r="C40" s="31" t="s">
        <v>112</v>
      </c>
      <c r="D40" s="26" t="s">
        <v>62</v>
      </c>
      <c r="E40" s="27">
        <v>1</v>
      </c>
      <c r="F40" s="32"/>
      <c r="G40" s="32"/>
    </row>
    <row r="41" ht="42" spans="1:7">
      <c r="A41" s="30">
        <f t="shared" si="0"/>
        <v>37</v>
      </c>
      <c r="B41" s="31" t="s">
        <v>96</v>
      </c>
      <c r="C41" s="31" t="s">
        <v>113</v>
      </c>
      <c r="D41" s="26" t="s">
        <v>62</v>
      </c>
      <c r="E41" s="27">
        <v>1</v>
      </c>
      <c r="F41" s="32"/>
      <c r="G41" s="32"/>
    </row>
    <row r="42" ht="42" spans="1:7">
      <c r="A42" s="30">
        <f t="shared" si="0"/>
        <v>38</v>
      </c>
      <c r="B42" s="31" t="s">
        <v>96</v>
      </c>
      <c r="C42" s="31" t="s">
        <v>114</v>
      </c>
      <c r="D42" s="26" t="s">
        <v>62</v>
      </c>
      <c r="E42" s="27">
        <v>1</v>
      </c>
      <c r="F42" s="32"/>
      <c r="G42" s="32"/>
    </row>
    <row r="43" ht="58" spans="1:7">
      <c r="A43" s="30">
        <f t="shared" si="0"/>
        <v>39</v>
      </c>
      <c r="B43" s="31" t="s">
        <v>115</v>
      </c>
      <c r="C43" s="31" t="s">
        <v>116</v>
      </c>
      <c r="D43" s="26" t="s">
        <v>70</v>
      </c>
      <c r="E43" s="27">
        <v>150</v>
      </c>
      <c r="F43" s="32"/>
      <c r="G43" s="32"/>
    </row>
    <row r="44" ht="56" spans="1:7">
      <c r="A44" s="30">
        <f t="shared" si="0"/>
        <v>40</v>
      </c>
      <c r="B44" s="31" t="s">
        <v>117</v>
      </c>
      <c r="C44" s="31" t="s">
        <v>118</v>
      </c>
      <c r="D44" s="26" t="s">
        <v>70</v>
      </c>
      <c r="E44" s="27">
        <v>80</v>
      </c>
      <c r="F44" s="32"/>
      <c r="G44" s="32"/>
    </row>
    <row r="45" ht="56" spans="1:7">
      <c r="A45" s="30">
        <f t="shared" si="0"/>
        <v>41</v>
      </c>
      <c r="B45" s="31" t="s">
        <v>117</v>
      </c>
      <c r="C45" s="31" t="s">
        <v>119</v>
      </c>
      <c r="D45" s="26" t="s">
        <v>70</v>
      </c>
      <c r="E45" s="27">
        <v>80</v>
      </c>
      <c r="F45" s="32"/>
      <c r="G45" s="32"/>
    </row>
    <row r="46" ht="56" spans="1:7">
      <c r="A46" s="30">
        <f t="shared" si="0"/>
        <v>42</v>
      </c>
      <c r="B46" s="31" t="s">
        <v>117</v>
      </c>
      <c r="C46" s="31" t="s">
        <v>120</v>
      </c>
      <c r="D46" s="26" t="s">
        <v>70</v>
      </c>
      <c r="E46" s="27">
        <v>80</v>
      </c>
      <c r="F46" s="32"/>
      <c r="G46" s="32"/>
    </row>
    <row r="47" ht="56" spans="1:7">
      <c r="A47" s="30">
        <f t="shared" si="0"/>
        <v>43</v>
      </c>
      <c r="B47" s="31" t="s">
        <v>117</v>
      </c>
      <c r="C47" s="31" t="s">
        <v>121</v>
      </c>
      <c r="D47" s="26" t="s">
        <v>70</v>
      </c>
      <c r="E47" s="27">
        <v>35</v>
      </c>
      <c r="F47" s="32"/>
      <c r="G47" s="32"/>
    </row>
    <row r="48" ht="70" spans="1:7">
      <c r="A48" s="30">
        <f t="shared" si="0"/>
        <v>44</v>
      </c>
      <c r="B48" s="31" t="s">
        <v>122</v>
      </c>
      <c r="C48" s="31" t="s">
        <v>123</v>
      </c>
      <c r="D48" s="26" t="s">
        <v>91</v>
      </c>
      <c r="E48" s="27">
        <v>8</v>
      </c>
      <c r="F48" s="32"/>
      <c r="G48" s="32"/>
    </row>
    <row r="49" ht="56" spans="1:7">
      <c r="A49" s="30">
        <f t="shared" si="0"/>
        <v>45</v>
      </c>
      <c r="B49" s="31" t="s">
        <v>117</v>
      </c>
      <c r="C49" s="31" t="s">
        <v>124</v>
      </c>
      <c r="D49" s="26" t="s">
        <v>70</v>
      </c>
      <c r="E49" s="27">
        <v>100</v>
      </c>
      <c r="F49" s="32"/>
      <c r="G49" s="32"/>
    </row>
    <row r="50" ht="70" spans="1:7">
      <c r="A50" s="30">
        <f t="shared" si="0"/>
        <v>46</v>
      </c>
      <c r="B50" s="31" t="s">
        <v>122</v>
      </c>
      <c r="C50" s="31" t="s">
        <v>125</v>
      </c>
      <c r="D50" s="26" t="s">
        <v>91</v>
      </c>
      <c r="E50" s="27">
        <v>22</v>
      </c>
      <c r="F50" s="32"/>
      <c r="G50" s="32"/>
    </row>
    <row r="51" ht="42" spans="1:7">
      <c r="A51" s="30">
        <f t="shared" si="0"/>
        <v>47</v>
      </c>
      <c r="B51" s="31" t="s">
        <v>117</v>
      </c>
      <c r="C51" s="31" t="s">
        <v>126</v>
      </c>
      <c r="D51" s="26" t="s">
        <v>70</v>
      </c>
      <c r="E51" s="27">
        <v>213.6</v>
      </c>
      <c r="F51" s="32"/>
      <c r="G51" s="32"/>
    </row>
    <row r="52" ht="28" spans="1:7">
      <c r="A52" s="30">
        <f t="shared" si="0"/>
        <v>48</v>
      </c>
      <c r="B52" s="31" t="s">
        <v>122</v>
      </c>
      <c r="C52" s="31" t="s">
        <v>127</v>
      </c>
      <c r="D52" s="26" t="s">
        <v>91</v>
      </c>
      <c r="E52" s="27">
        <v>8</v>
      </c>
      <c r="F52" s="32"/>
      <c r="G52" s="32"/>
    </row>
    <row r="53" ht="42" spans="1:7">
      <c r="A53" s="30">
        <f t="shared" si="0"/>
        <v>49</v>
      </c>
      <c r="B53" s="31" t="s">
        <v>117</v>
      </c>
      <c r="C53" s="31" t="s">
        <v>128</v>
      </c>
      <c r="D53" s="26" t="s">
        <v>70</v>
      </c>
      <c r="E53" s="27">
        <v>164.1</v>
      </c>
      <c r="F53" s="32"/>
      <c r="G53" s="32"/>
    </row>
    <row r="54" ht="28" spans="1:7">
      <c r="A54" s="30">
        <f t="shared" si="0"/>
        <v>50</v>
      </c>
      <c r="B54" s="31" t="s">
        <v>122</v>
      </c>
      <c r="C54" s="31" t="s">
        <v>129</v>
      </c>
      <c r="D54" s="26" t="s">
        <v>91</v>
      </c>
      <c r="E54" s="27">
        <v>2</v>
      </c>
      <c r="F54" s="32"/>
      <c r="G54" s="32"/>
    </row>
    <row r="55" ht="42" spans="1:7">
      <c r="A55" s="30">
        <f t="shared" si="0"/>
        <v>51</v>
      </c>
      <c r="B55" s="31" t="s">
        <v>117</v>
      </c>
      <c r="C55" s="31" t="s">
        <v>130</v>
      </c>
      <c r="D55" s="26" t="s">
        <v>70</v>
      </c>
      <c r="E55" s="27">
        <v>408.8</v>
      </c>
      <c r="F55" s="32"/>
      <c r="G55" s="32"/>
    </row>
    <row r="56" ht="28" spans="1:7">
      <c r="A56" s="30">
        <f t="shared" si="0"/>
        <v>52</v>
      </c>
      <c r="B56" s="31" t="s">
        <v>122</v>
      </c>
      <c r="C56" s="31" t="s">
        <v>131</v>
      </c>
      <c r="D56" s="26" t="s">
        <v>91</v>
      </c>
      <c r="E56" s="27">
        <v>4</v>
      </c>
      <c r="F56" s="32"/>
      <c r="G56" s="32"/>
    </row>
    <row r="57" ht="42" spans="1:7">
      <c r="A57" s="30">
        <f t="shared" si="0"/>
        <v>53</v>
      </c>
      <c r="B57" s="31" t="s">
        <v>117</v>
      </c>
      <c r="C57" s="31" t="s">
        <v>132</v>
      </c>
      <c r="D57" s="26" t="s">
        <v>70</v>
      </c>
      <c r="E57" s="27">
        <v>650</v>
      </c>
      <c r="F57" s="32"/>
      <c r="G57" s="32"/>
    </row>
    <row r="58" ht="28" spans="1:7">
      <c r="A58" s="30">
        <f t="shared" si="0"/>
        <v>54</v>
      </c>
      <c r="B58" s="31" t="s">
        <v>122</v>
      </c>
      <c r="C58" s="31" t="s">
        <v>133</v>
      </c>
      <c r="D58" s="26" t="s">
        <v>91</v>
      </c>
      <c r="E58" s="27">
        <v>10</v>
      </c>
      <c r="F58" s="32"/>
      <c r="G58" s="32"/>
    </row>
    <row r="59" ht="42" spans="1:7">
      <c r="A59" s="30">
        <f t="shared" si="0"/>
        <v>55</v>
      </c>
      <c r="B59" s="31" t="s">
        <v>117</v>
      </c>
      <c r="C59" s="31" t="s">
        <v>134</v>
      </c>
      <c r="D59" s="26" t="s">
        <v>70</v>
      </c>
      <c r="E59" s="27">
        <v>81.3</v>
      </c>
      <c r="F59" s="32"/>
      <c r="G59" s="32"/>
    </row>
    <row r="60" ht="28" spans="1:7">
      <c r="A60" s="30">
        <f t="shared" si="0"/>
        <v>56</v>
      </c>
      <c r="B60" s="31" t="s">
        <v>122</v>
      </c>
      <c r="C60" s="31" t="s">
        <v>135</v>
      </c>
      <c r="D60" s="26" t="s">
        <v>91</v>
      </c>
      <c r="E60" s="27">
        <v>2</v>
      </c>
      <c r="F60" s="32"/>
      <c r="G60" s="32"/>
    </row>
    <row r="61" ht="42" spans="1:7">
      <c r="A61" s="30">
        <f t="shared" si="0"/>
        <v>57</v>
      </c>
      <c r="B61" s="31" t="s">
        <v>117</v>
      </c>
      <c r="C61" s="31" t="s">
        <v>136</v>
      </c>
      <c r="D61" s="26" t="s">
        <v>70</v>
      </c>
      <c r="E61" s="27">
        <v>60.8</v>
      </c>
      <c r="F61" s="32"/>
      <c r="G61" s="32"/>
    </row>
    <row r="62" ht="28" spans="1:7">
      <c r="A62" s="30">
        <f t="shared" si="0"/>
        <v>58</v>
      </c>
      <c r="B62" s="31" t="s">
        <v>122</v>
      </c>
      <c r="C62" s="31" t="s">
        <v>127</v>
      </c>
      <c r="D62" s="26" t="s">
        <v>91</v>
      </c>
      <c r="E62" s="27">
        <v>2</v>
      </c>
      <c r="F62" s="32"/>
      <c r="G62" s="32"/>
    </row>
    <row r="63" ht="42" spans="1:7">
      <c r="A63" s="30">
        <f t="shared" si="0"/>
        <v>59</v>
      </c>
      <c r="B63" s="31" t="s">
        <v>117</v>
      </c>
      <c r="C63" s="31" t="s">
        <v>137</v>
      </c>
      <c r="D63" s="26" t="s">
        <v>70</v>
      </c>
      <c r="E63" s="27">
        <v>121.6</v>
      </c>
      <c r="F63" s="32"/>
      <c r="G63" s="32"/>
    </row>
    <row r="64" ht="42" spans="1:7">
      <c r="A64" s="30">
        <f t="shared" si="0"/>
        <v>60</v>
      </c>
      <c r="B64" s="31" t="s">
        <v>117</v>
      </c>
      <c r="C64" s="31" t="s">
        <v>138</v>
      </c>
      <c r="D64" s="26" t="s">
        <v>70</v>
      </c>
      <c r="E64" s="27">
        <v>300</v>
      </c>
      <c r="F64" s="32"/>
      <c r="G64" s="32"/>
    </row>
    <row r="65" ht="28" spans="1:7">
      <c r="A65" s="30">
        <f t="shared" si="0"/>
        <v>61</v>
      </c>
      <c r="B65" s="31" t="s">
        <v>122</v>
      </c>
      <c r="C65" s="31" t="s">
        <v>139</v>
      </c>
      <c r="D65" s="26" t="s">
        <v>91</v>
      </c>
      <c r="E65" s="27">
        <v>8</v>
      </c>
      <c r="F65" s="32"/>
      <c r="G65" s="32"/>
    </row>
    <row r="66" ht="42" spans="1:7">
      <c r="A66" s="30">
        <f t="shared" si="0"/>
        <v>62</v>
      </c>
      <c r="B66" s="31" t="s">
        <v>117</v>
      </c>
      <c r="C66" s="31" t="s">
        <v>140</v>
      </c>
      <c r="D66" s="26" t="s">
        <v>70</v>
      </c>
      <c r="E66" s="27">
        <v>147</v>
      </c>
      <c r="F66" s="32"/>
      <c r="G66" s="32"/>
    </row>
    <row r="67" ht="28" spans="1:7">
      <c r="A67" s="30">
        <f t="shared" si="0"/>
        <v>63</v>
      </c>
      <c r="B67" s="31" t="s">
        <v>122</v>
      </c>
      <c r="C67" s="31" t="s">
        <v>141</v>
      </c>
      <c r="D67" s="26" t="s">
        <v>91</v>
      </c>
      <c r="E67" s="27">
        <v>2</v>
      </c>
      <c r="F67" s="32"/>
      <c r="G67" s="32"/>
    </row>
    <row r="68" ht="42" spans="1:7">
      <c r="A68" s="30">
        <f t="shared" si="0"/>
        <v>64</v>
      </c>
      <c r="B68" s="31" t="s">
        <v>117</v>
      </c>
      <c r="C68" s="31" t="s">
        <v>142</v>
      </c>
      <c r="D68" s="26" t="s">
        <v>70</v>
      </c>
      <c r="E68" s="27">
        <v>81.3</v>
      </c>
      <c r="F68" s="32"/>
      <c r="G68" s="32"/>
    </row>
    <row r="69" ht="28" spans="1:7">
      <c r="A69" s="30">
        <f t="shared" ref="A69:A77" si="2">A68+1</f>
        <v>65</v>
      </c>
      <c r="B69" s="31" t="s">
        <v>122</v>
      </c>
      <c r="C69" s="31" t="s">
        <v>143</v>
      </c>
      <c r="D69" s="26" t="s">
        <v>91</v>
      </c>
      <c r="E69" s="27">
        <v>2</v>
      </c>
      <c r="F69" s="32"/>
      <c r="G69" s="32"/>
    </row>
    <row r="70" ht="42" spans="1:7">
      <c r="A70" s="30">
        <f t="shared" si="2"/>
        <v>66</v>
      </c>
      <c r="B70" s="31" t="s">
        <v>117</v>
      </c>
      <c r="C70" s="31" t="s">
        <v>144</v>
      </c>
      <c r="D70" s="26" t="s">
        <v>70</v>
      </c>
      <c r="E70" s="27">
        <v>145.2</v>
      </c>
      <c r="F70" s="32"/>
      <c r="G70" s="32"/>
    </row>
    <row r="71" ht="28" spans="1:7">
      <c r="A71" s="30">
        <f t="shared" si="2"/>
        <v>67</v>
      </c>
      <c r="B71" s="31" t="s">
        <v>122</v>
      </c>
      <c r="C71" s="31" t="s">
        <v>145</v>
      </c>
      <c r="D71" s="26" t="s">
        <v>91</v>
      </c>
      <c r="E71" s="27">
        <v>2</v>
      </c>
      <c r="F71" s="32"/>
      <c r="G71" s="32"/>
    </row>
    <row r="72" ht="42" spans="1:7">
      <c r="A72" s="30">
        <f t="shared" si="2"/>
        <v>68</v>
      </c>
      <c r="B72" s="31" t="s">
        <v>117</v>
      </c>
      <c r="C72" s="31" t="s">
        <v>146</v>
      </c>
      <c r="D72" s="26" t="s">
        <v>70</v>
      </c>
      <c r="E72" s="27">
        <v>145.2</v>
      </c>
      <c r="F72" s="32"/>
      <c r="G72" s="32"/>
    </row>
    <row r="73" ht="28" spans="1:7">
      <c r="A73" s="30">
        <f t="shared" si="2"/>
        <v>69</v>
      </c>
      <c r="B73" s="31" t="s">
        <v>122</v>
      </c>
      <c r="C73" s="31" t="s">
        <v>147</v>
      </c>
      <c r="D73" s="26" t="s">
        <v>91</v>
      </c>
      <c r="E73" s="27">
        <v>2</v>
      </c>
      <c r="F73" s="32"/>
      <c r="G73" s="32"/>
    </row>
    <row r="74" ht="28" spans="1:7">
      <c r="A74" s="30">
        <f t="shared" si="2"/>
        <v>70</v>
      </c>
      <c r="B74" s="35" t="s">
        <v>148</v>
      </c>
      <c r="C74" s="35" t="s">
        <v>149</v>
      </c>
      <c r="D74" s="26" t="s">
        <v>150</v>
      </c>
      <c r="E74" s="27">
        <v>1</v>
      </c>
      <c r="F74" s="32"/>
      <c r="G74" s="32"/>
    </row>
    <row r="75" ht="56" spans="1:7">
      <c r="A75" s="30">
        <f t="shared" si="2"/>
        <v>71</v>
      </c>
      <c r="B75" s="31" t="s">
        <v>151</v>
      </c>
      <c r="C75" s="31" t="s">
        <v>152</v>
      </c>
      <c r="D75" s="26" t="s">
        <v>65</v>
      </c>
      <c r="E75" s="27">
        <v>1</v>
      </c>
      <c r="F75" s="32"/>
      <c r="G75" s="32"/>
    </row>
    <row r="76" ht="42" spans="1:7">
      <c r="A76" s="30">
        <f t="shared" si="2"/>
        <v>72</v>
      </c>
      <c r="B76" s="31" t="s">
        <v>153</v>
      </c>
      <c r="C76" s="31" t="s">
        <v>154</v>
      </c>
      <c r="D76" s="26" t="s">
        <v>65</v>
      </c>
      <c r="E76" s="27">
        <v>1</v>
      </c>
      <c r="F76" s="32"/>
      <c r="G76" s="32"/>
    </row>
    <row r="77" ht="56.5" customHeight="1" spans="1:7">
      <c r="A77" s="30">
        <f t="shared" si="2"/>
        <v>73</v>
      </c>
      <c r="B77" s="36" t="s">
        <v>155</v>
      </c>
      <c r="C77" s="37"/>
      <c r="D77" s="38" t="s">
        <v>150</v>
      </c>
      <c r="E77" s="39">
        <v>1</v>
      </c>
      <c r="F77" s="40"/>
      <c r="G77" s="40"/>
    </row>
    <row r="78" ht="32" customHeight="1" spans="1:7">
      <c r="A78" s="30">
        <f t="shared" ref="A78:A80" si="3">A77+1</f>
        <v>74</v>
      </c>
      <c r="B78" s="36" t="s">
        <v>156</v>
      </c>
      <c r="C78" s="37"/>
      <c r="D78" s="38" t="s">
        <v>150</v>
      </c>
      <c r="E78" s="39">
        <v>1</v>
      </c>
      <c r="F78" s="40"/>
      <c r="G78" s="40"/>
    </row>
    <row r="79" ht="20" customHeight="1" spans="1:7">
      <c r="A79" s="30">
        <f t="shared" si="3"/>
        <v>75</v>
      </c>
      <c r="B79" s="36" t="s">
        <v>157</v>
      </c>
      <c r="C79" s="37"/>
      <c r="D79" s="38" t="s">
        <v>150</v>
      </c>
      <c r="E79" s="39">
        <v>1</v>
      </c>
      <c r="F79" s="40"/>
      <c r="G79" s="40"/>
    </row>
    <row r="80" s="18" customFormat="1" ht="20" customHeight="1" spans="1:7">
      <c r="A80" s="30">
        <f t="shared" si="3"/>
        <v>76</v>
      </c>
      <c r="B80" s="41" t="s">
        <v>158</v>
      </c>
      <c r="C80" s="42"/>
      <c r="D80" s="43"/>
      <c r="E80" s="44"/>
      <c r="F80" s="43"/>
      <c r="G80" s="43"/>
    </row>
  </sheetData>
  <mergeCells count="12">
    <mergeCell ref="A1:G1"/>
    <mergeCell ref="A2:G2"/>
    <mergeCell ref="F3:G3"/>
    <mergeCell ref="B77:C77"/>
    <mergeCell ref="B78:C78"/>
    <mergeCell ref="B79:C79"/>
    <mergeCell ref="B80:C80"/>
    <mergeCell ref="A3:A4"/>
    <mergeCell ref="B3:B4"/>
    <mergeCell ref="C3:C4"/>
    <mergeCell ref="D3:D4"/>
    <mergeCell ref="E3:E4"/>
  </mergeCells>
  <pageMargins left="0.47244094488189" right="0.393700787401575" top="0.78740157480315" bottom="0.590551181102362" header="0" footer="0"/>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opLeftCell="A17" workbookViewId="0">
      <selection activeCell="J12" sqref="J12"/>
    </sheetView>
  </sheetViews>
  <sheetFormatPr defaultColWidth="8.72727272727273" defaultRowHeight="14"/>
  <cols>
    <col min="1" max="1" width="7" style="4" customWidth="1"/>
    <col min="2" max="2" width="19.9090909090909" style="4" customWidth="1"/>
    <col min="3" max="3" width="23" style="4" customWidth="1"/>
    <col min="4" max="4" width="25.3636363636364" style="4" customWidth="1"/>
    <col min="5" max="5" width="7.81818181818182" style="4" customWidth="1"/>
    <col min="6" max="6" width="14.0909090909091" style="4" customWidth="1"/>
    <col min="7" max="7" width="12.2727272727273" style="4" customWidth="1"/>
    <col min="8" max="8" width="12.0909090909091" style="4" customWidth="1"/>
    <col min="9" max="9" width="13.1818181818182" style="4" customWidth="1"/>
    <col min="10" max="10" width="16.8181818181818" style="4" customWidth="1"/>
    <col min="11" max="16384" width="8.72727272727273" style="4"/>
  </cols>
  <sheetData>
    <row r="1" ht="20" customHeight="1" spans="1:10">
      <c r="A1" s="5" t="s">
        <v>159</v>
      </c>
      <c r="B1" s="5"/>
      <c r="C1" s="5"/>
      <c r="D1" s="5"/>
      <c r="E1" s="5"/>
      <c r="F1" s="5"/>
      <c r="G1" s="5"/>
      <c r="H1" s="5"/>
      <c r="I1" s="5"/>
      <c r="J1" s="5"/>
    </row>
    <row r="2" ht="21" customHeight="1" spans="1:10">
      <c r="A2" s="6" t="s">
        <v>51</v>
      </c>
      <c r="B2" s="6"/>
      <c r="C2" s="6"/>
      <c r="D2" s="6"/>
      <c r="E2" s="6"/>
      <c r="F2" s="6"/>
      <c r="G2" s="6"/>
      <c r="H2" s="6"/>
      <c r="I2" s="6"/>
      <c r="J2" s="6"/>
    </row>
    <row r="3" ht="22" customHeight="1" spans="1:10">
      <c r="A3" s="7" t="s">
        <v>19</v>
      </c>
      <c r="B3" s="7" t="s">
        <v>160</v>
      </c>
      <c r="C3" s="7"/>
      <c r="D3" s="2"/>
      <c r="E3" s="2"/>
      <c r="F3" s="2"/>
      <c r="G3" s="2"/>
      <c r="H3" s="2"/>
      <c r="I3" s="2"/>
      <c r="J3" s="2"/>
    </row>
    <row r="4" s="1" customFormat="1" ht="22" customHeight="1" spans="1:11">
      <c r="A4" s="7" t="s">
        <v>52</v>
      </c>
      <c r="B4" s="7" t="s">
        <v>161</v>
      </c>
      <c r="C4" s="7" t="s">
        <v>162</v>
      </c>
      <c r="D4" s="7" t="s">
        <v>163</v>
      </c>
      <c r="E4" s="7" t="s">
        <v>164</v>
      </c>
      <c r="F4" s="7" t="s">
        <v>165</v>
      </c>
      <c r="G4" s="8" t="s">
        <v>166</v>
      </c>
      <c r="H4" s="8" t="s">
        <v>158</v>
      </c>
      <c r="I4" s="8" t="s">
        <v>167</v>
      </c>
      <c r="J4" s="7" t="s">
        <v>168</v>
      </c>
      <c r="K4" s="4"/>
    </row>
    <row r="5" s="1" customFormat="1" ht="27" customHeight="1" spans="1:11">
      <c r="A5" s="9">
        <v>1</v>
      </c>
      <c r="B5" s="10" t="s">
        <v>169</v>
      </c>
      <c r="C5" s="11" t="s">
        <v>170</v>
      </c>
      <c r="D5" s="11" t="s">
        <v>170</v>
      </c>
      <c r="E5" s="9" t="s">
        <v>62</v>
      </c>
      <c r="F5" s="9" t="s">
        <v>171</v>
      </c>
      <c r="G5" s="12"/>
      <c r="H5" s="12" t="e">
        <f t="shared" ref="H5:H17" si="0">F5*G5</f>
        <v>#VALUE!</v>
      </c>
      <c r="I5" s="12"/>
      <c r="J5" s="9" t="s">
        <v>172</v>
      </c>
      <c r="K5" s="4"/>
    </row>
    <row r="6" s="1" customFormat="1" ht="27" customHeight="1" spans="1:11">
      <c r="A6" s="9">
        <v>2</v>
      </c>
      <c r="B6" s="10" t="s">
        <v>173</v>
      </c>
      <c r="C6" s="11" t="s">
        <v>170</v>
      </c>
      <c r="D6" s="11" t="s">
        <v>170</v>
      </c>
      <c r="E6" s="9" t="s">
        <v>174</v>
      </c>
      <c r="F6" s="9" t="s">
        <v>171</v>
      </c>
      <c r="G6" s="12"/>
      <c r="H6" s="12" t="e">
        <f t="shared" si="0"/>
        <v>#VALUE!</v>
      </c>
      <c r="I6" s="12"/>
      <c r="J6" s="9"/>
      <c r="K6" s="4"/>
    </row>
    <row r="7" s="1" customFormat="1" ht="27" customHeight="1" spans="1:11">
      <c r="A7" s="9">
        <v>3</v>
      </c>
      <c r="B7" s="10" t="s">
        <v>175</v>
      </c>
      <c r="C7" s="11" t="s">
        <v>170</v>
      </c>
      <c r="D7" s="11" t="s">
        <v>170</v>
      </c>
      <c r="E7" s="9" t="s">
        <v>174</v>
      </c>
      <c r="F7" s="9" t="s">
        <v>171</v>
      </c>
      <c r="G7" s="12"/>
      <c r="H7" s="12" t="e">
        <f t="shared" si="0"/>
        <v>#VALUE!</v>
      </c>
      <c r="I7" s="12"/>
      <c r="J7" s="9"/>
      <c r="K7" s="4"/>
    </row>
    <row r="8" s="1" customFormat="1" ht="27" customHeight="1" spans="1:11">
      <c r="A8" s="9">
        <v>4</v>
      </c>
      <c r="B8" s="10" t="s">
        <v>176</v>
      </c>
      <c r="C8" s="11" t="s">
        <v>170</v>
      </c>
      <c r="D8" s="11" t="s">
        <v>170</v>
      </c>
      <c r="E8" s="9" t="s">
        <v>174</v>
      </c>
      <c r="F8" s="9" t="s">
        <v>171</v>
      </c>
      <c r="G8" s="12"/>
      <c r="H8" s="12" t="e">
        <f t="shared" si="0"/>
        <v>#VALUE!</v>
      </c>
      <c r="I8" s="12"/>
      <c r="J8" s="9"/>
      <c r="K8" s="4"/>
    </row>
    <row r="9" s="1" customFormat="1" ht="27" customHeight="1" spans="1:11">
      <c r="A9" s="9">
        <v>5</v>
      </c>
      <c r="B9" s="10" t="s">
        <v>177</v>
      </c>
      <c r="C9" s="11" t="s">
        <v>170</v>
      </c>
      <c r="D9" s="11" t="s">
        <v>170</v>
      </c>
      <c r="E9" s="9" t="s">
        <v>174</v>
      </c>
      <c r="F9" s="9" t="s">
        <v>171</v>
      </c>
      <c r="G9" s="12"/>
      <c r="H9" s="12" t="e">
        <f t="shared" si="0"/>
        <v>#VALUE!</v>
      </c>
      <c r="I9" s="12"/>
      <c r="J9" s="9"/>
      <c r="K9" s="4"/>
    </row>
    <row r="10" s="1" customFormat="1" ht="27" customHeight="1" spans="1:11">
      <c r="A10" s="9">
        <v>6</v>
      </c>
      <c r="B10" s="10" t="s">
        <v>178</v>
      </c>
      <c r="C10" s="11" t="s">
        <v>170</v>
      </c>
      <c r="D10" s="11" t="s">
        <v>170</v>
      </c>
      <c r="E10" s="9" t="s">
        <v>174</v>
      </c>
      <c r="F10" s="9" t="s">
        <v>171</v>
      </c>
      <c r="G10" s="12"/>
      <c r="H10" s="12" t="e">
        <f t="shared" si="0"/>
        <v>#VALUE!</v>
      </c>
      <c r="I10" s="12"/>
      <c r="J10" s="9"/>
      <c r="K10" s="4"/>
    </row>
    <row r="11" s="1" customFormat="1" ht="31" customHeight="1" spans="1:11">
      <c r="A11" s="9">
        <v>7</v>
      </c>
      <c r="B11" s="10" t="s">
        <v>179</v>
      </c>
      <c r="C11" s="11" t="s">
        <v>170</v>
      </c>
      <c r="D11" s="11" t="s">
        <v>170</v>
      </c>
      <c r="E11" s="9" t="s">
        <v>174</v>
      </c>
      <c r="F11" s="9" t="s">
        <v>171</v>
      </c>
      <c r="G11" s="12"/>
      <c r="H11" s="12" t="e">
        <f t="shared" si="0"/>
        <v>#VALUE!</v>
      </c>
      <c r="I11" s="12"/>
      <c r="J11" s="9"/>
      <c r="K11" s="4"/>
    </row>
    <row r="12" s="1" customFormat="1" ht="27" customHeight="1" spans="1:11">
      <c r="A12" s="9">
        <v>8</v>
      </c>
      <c r="B12" s="10" t="s">
        <v>180</v>
      </c>
      <c r="C12" s="11" t="s">
        <v>170</v>
      </c>
      <c r="D12" s="11" t="s">
        <v>170</v>
      </c>
      <c r="E12" s="9" t="s">
        <v>174</v>
      </c>
      <c r="F12" s="9" t="s">
        <v>171</v>
      </c>
      <c r="G12" s="12"/>
      <c r="H12" s="12" t="e">
        <f t="shared" si="0"/>
        <v>#VALUE!</v>
      </c>
      <c r="I12" s="12"/>
      <c r="J12" s="9"/>
      <c r="K12" s="4"/>
    </row>
    <row r="13" s="1" customFormat="1" ht="27" customHeight="1" spans="1:11">
      <c r="A13" s="9">
        <v>9</v>
      </c>
      <c r="B13" s="10" t="s">
        <v>181</v>
      </c>
      <c r="C13" s="11" t="s">
        <v>170</v>
      </c>
      <c r="D13" s="11" t="s">
        <v>170</v>
      </c>
      <c r="E13" s="9" t="s">
        <v>174</v>
      </c>
      <c r="F13" s="9" t="s">
        <v>171</v>
      </c>
      <c r="G13" s="12"/>
      <c r="H13" s="12" t="e">
        <f t="shared" si="0"/>
        <v>#VALUE!</v>
      </c>
      <c r="I13" s="12"/>
      <c r="J13" s="9"/>
      <c r="K13" s="4"/>
    </row>
    <row r="14" s="1" customFormat="1" ht="27" customHeight="1" spans="1:11">
      <c r="A14" s="9">
        <v>10</v>
      </c>
      <c r="B14" s="10" t="s">
        <v>182</v>
      </c>
      <c r="C14" s="11" t="s">
        <v>170</v>
      </c>
      <c r="D14" s="11" t="s">
        <v>170</v>
      </c>
      <c r="E14" s="9" t="s">
        <v>174</v>
      </c>
      <c r="F14" s="9" t="s">
        <v>171</v>
      </c>
      <c r="G14" s="12"/>
      <c r="H14" s="12" t="e">
        <f t="shared" si="0"/>
        <v>#VALUE!</v>
      </c>
      <c r="I14" s="12"/>
      <c r="J14" s="9"/>
      <c r="K14" s="4"/>
    </row>
    <row r="15" s="1" customFormat="1" ht="27" customHeight="1" spans="1:11">
      <c r="A15" s="9">
        <v>11</v>
      </c>
      <c r="B15" s="10" t="s">
        <v>183</v>
      </c>
      <c r="C15" s="11" t="s">
        <v>170</v>
      </c>
      <c r="D15" s="11" t="s">
        <v>170</v>
      </c>
      <c r="E15" s="9" t="s">
        <v>174</v>
      </c>
      <c r="F15" s="9" t="s">
        <v>171</v>
      </c>
      <c r="G15" s="12"/>
      <c r="H15" s="12" t="e">
        <f t="shared" si="0"/>
        <v>#VALUE!</v>
      </c>
      <c r="I15" s="12"/>
      <c r="J15" s="9"/>
      <c r="K15" s="4"/>
    </row>
    <row r="16" s="1" customFormat="1" ht="27" customHeight="1" spans="1:11">
      <c r="A16" s="9">
        <v>12</v>
      </c>
      <c r="B16" s="10" t="s">
        <v>184</v>
      </c>
      <c r="C16" s="11" t="s">
        <v>170</v>
      </c>
      <c r="D16" s="11" t="s">
        <v>170</v>
      </c>
      <c r="E16" s="9" t="s">
        <v>174</v>
      </c>
      <c r="F16" s="9" t="s">
        <v>171</v>
      </c>
      <c r="G16" s="12"/>
      <c r="H16" s="12" t="e">
        <f t="shared" si="0"/>
        <v>#VALUE!</v>
      </c>
      <c r="I16" s="12"/>
      <c r="J16" s="9"/>
      <c r="K16" s="4"/>
    </row>
    <row r="17" s="1" customFormat="1" ht="27" customHeight="1" spans="1:11">
      <c r="A17" s="13">
        <v>13</v>
      </c>
      <c r="B17" s="10" t="s">
        <v>185</v>
      </c>
      <c r="C17" s="11" t="s">
        <v>170</v>
      </c>
      <c r="D17" s="11" t="s">
        <v>170</v>
      </c>
      <c r="E17" s="9" t="s">
        <v>174</v>
      </c>
      <c r="F17" s="9" t="s">
        <v>171</v>
      </c>
      <c r="G17" s="12"/>
      <c r="H17" s="12" t="e">
        <f t="shared" si="0"/>
        <v>#VALUE!</v>
      </c>
      <c r="I17" s="12"/>
      <c r="J17" s="9"/>
      <c r="K17" s="4"/>
    </row>
    <row r="18" s="2" customFormat="1" ht="22.5" customHeight="1" spans="1:11">
      <c r="A18" s="14">
        <v>14</v>
      </c>
      <c r="B18" s="10" t="s">
        <v>186</v>
      </c>
      <c r="E18" s="9" t="s">
        <v>174</v>
      </c>
      <c r="F18" s="9" t="s">
        <v>171</v>
      </c>
      <c r="K18" s="17"/>
    </row>
    <row r="19" s="2" customFormat="1" ht="27" customHeight="1" spans="1:11">
      <c r="A19" s="14">
        <v>15</v>
      </c>
      <c r="B19" s="10" t="s">
        <v>187</v>
      </c>
      <c r="E19" s="9" t="s">
        <v>174</v>
      </c>
      <c r="F19" s="9" t="s">
        <v>171</v>
      </c>
      <c r="K19" s="17"/>
    </row>
    <row r="20" s="3" customFormat="1" ht="27" customHeight="1" spans="1:10">
      <c r="A20" s="14">
        <v>16</v>
      </c>
      <c r="B20" s="10" t="s">
        <v>188</v>
      </c>
      <c r="C20" s="2"/>
      <c r="D20" s="2"/>
      <c r="E20" s="9" t="s">
        <v>174</v>
      </c>
      <c r="F20" s="9" t="s">
        <v>171</v>
      </c>
      <c r="G20" s="2"/>
      <c r="H20" s="2"/>
      <c r="I20" s="2"/>
      <c r="J20" s="2"/>
    </row>
    <row r="21" s="3" customFormat="1" ht="27" customHeight="1" spans="1:10">
      <c r="A21" s="14">
        <v>17</v>
      </c>
      <c r="B21" s="10" t="s">
        <v>189</v>
      </c>
      <c r="C21" s="2"/>
      <c r="D21" s="2"/>
      <c r="E21" s="9" t="s">
        <v>190</v>
      </c>
      <c r="F21" s="9" t="s">
        <v>171</v>
      </c>
      <c r="G21" s="2"/>
      <c r="H21" s="2"/>
      <c r="I21" s="2"/>
      <c r="J21" s="2"/>
    </row>
    <row r="22" s="3" customFormat="1" ht="27" customHeight="1" spans="1:10">
      <c r="A22" s="14">
        <v>18</v>
      </c>
      <c r="B22" s="10" t="s">
        <v>191</v>
      </c>
      <c r="C22" s="2"/>
      <c r="D22" s="2"/>
      <c r="E22" s="9" t="s">
        <v>190</v>
      </c>
      <c r="F22" s="9" t="s">
        <v>171</v>
      </c>
      <c r="G22" s="2"/>
      <c r="H22" s="2"/>
      <c r="I22" s="2"/>
      <c r="J22" s="2"/>
    </row>
    <row r="23" s="3" customFormat="1" ht="27" customHeight="1" spans="1:10">
      <c r="A23" s="14">
        <v>19</v>
      </c>
      <c r="B23" s="10" t="s">
        <v>192</v>
      </c>
      <c r="C23" s="2"/>
      <c r="D23" s="2"/>
      <c r="E23" s="9" t="s">
        <v>77</v>
      </c>
      <c r="F23" s="9" t="s">
        <v>171</v>
      </c>
      <c r="G23" s="2"/>
      <c r="H23" s="2"/>
      <c r="I23" s="2"/>
      <c r="J23" s="2"/>
    </row>
    <row r="24" s="3" customFormat="1" ht="27" customHeight="1" spans="1:10">
      <c r="A24" s="14">
        <v>20</v>
      </c>
      <c r="B24" s="10" t="s">
        <v>192</v>
      </c>
      <c r="C24" s="2"/>
      <c r="D24" s="2"/>
      <c r="E24" s="9" t="s">
        <v>77</v>
      </c>
      <c r="F24" s="9" t="s">
        <v>171</v>
      </c>
      <c r="G24" s="2"/>
      <c r="H24" s="2"/>
      <c r="I24" s="2"/>
      <c r="J24" s="2"/>
    </row>
    <row r="25" s="3" customFormat="1" ht="27" customHeight="1" spans="1:10">
      <c r="A25" s="14">
        <v>21</v>
      </c>
      <c r="B25" s="10" t="s">
        <v>192</v>
      </c>
      <c r="C25" s="2"/>
      <c r="D25" s="2"/>
      <c r="E25" s="9" t="s">
        <v>77</v>
      </c>
      <c r="F25" s="9" t="s">
        <v>171</v>
      </c>
      <c r="G25" s="2"/>
      <c r="H25" s="2"/>
      <c r="I25" s="2"/>
      <c r="J25" s="2"/>
    </row>
    <row r="26" s="3" customFormat="1" ht="27" customHeight="1" spans="1:10">
      <c r="A26" s="14">
        <v>22</v>
      </c>
      <c r="B26" s="10" t="s">
        <v>193</v>
      </c>
      <c r="C26" s="2"/>
      <c r="D26" s="2"/>
      <c r="E26" s="9" t="s">
        <v>77</v>
      </c>
      <c r="F26" s="9" t="s">
        <v>171</v>
      </c>
      <c r="G26" s="2"/>
      <c r="H26" s="2"/>
      <c r="I26" s="2"/>
      <c r="J26" s="2"/>
    </row>
    <row r="27" s="3" customFormat="1" ht="49" customHeight="1" spans="1:10">
      <c r="A27" s="14">
        <v>23</v>
      </c>
      <c r="B27" s="15" t="s">
        <v>194</v>
      </c>
      <c r="C27" s="2"/>
      <c r="D27" s="2"/>
      <c r="E27" s="9" t="s">
        <v>77</v>
      </c>
      <c r="F27" s="9" t="s">
        <v>171</v>
      </c>
      <c r="G27" s="2"/>
      <c r="H27" s="2"/>
      <c r="I27" s="2"/>
      <c r="J27" s="2"/>
    </row>
    <row r="28" ht="25.5" customHeight="1" spans="1:10">
      <c r="A28" s="16" t="s">
        <v>195</v>
      </c>
      <c r="B28" s="16"/>
      <c r="C28" s="16"/>
      <c r="D28" s="16"/>
      <c r="E28" s="16"/>
      <c r="F28" s="16"/>
      <c r="G28" s="16"/>
      <c r="H28" s="16"/>
      <c r="I28" s="16"/>
      <c r="J28" s="16"/>
    </row>
  </sheetData>
  <mergeCells count="3">
    <mergeCell ref="A1:J1"/>
    <mergeCell ref="A2:J2"/>
    <mergeCell ref="A28:J28"/>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Stimulsoft Reports 2016.3.0 from 7 December 2016</Company>
  <Application>Microsoft Excel</Application>
  <HeadingPairs>
    <vt:vector size="2" baseType="variant">
      <vt:variant>
        <vt:lpstr>工作表</vt:lpstr>
      </vt:variant>
      <vt:variant>
        <vt:i4>4</vt:i4>
      </vt:variant>
    </vt:vector>
  </HeadingPairs>
  <TitlesOfParts>
    <vt:vector size="4" baseType="lpstr">
      <vt:lpstr>封面</vt:lpstr>
      <vt:lpstr>编制说明</vt:lpstr>
      <vt:lpstr>1.工程量清单报价汇总表</vt:lpstr>
      <vt:lpstr>2.动力柜单价组成分析表（格式要求）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dc:title>
  <dc:subject>Report</dc:subject>
  <cp:lastModifiedBy>小猪跳水</cp:lastModifiedBy>
  <dcterms:created xsi:type="dcterms:W3CDTF">2024-09-23T16:35:00Z</dcterms:created>
  <dcterms:modified xsi:type="dcterms:W3CDTF">2024-11-15T03:19:24Z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25AEF873940B463DB19E3B20F90BD15F_13</vt:lpwstr>
  </property>
  <property fmtid="{D5CDD505-2E9C-101B-9397-08002B2CF9AE}" pid="3" name="KSOProductBuildVer">
    <vt:lpwstr>2052-12.1.0.18608</vt:lpwstr>
  </property>
</Properties>
</file>